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6A48B3FD-4B22-4A42-A7D6-DC275F215874}" xr6:coauthVersionLast="47" xr6:coauthVersionMax="47" xr10:uidLastSave="{00000000-0000-0000-0000-000000000000}"/>
  <bookViews>
    <workbookView xWindow="-120" yWindow="-120" windowWidth="29040" windowHeight="15840" tabRatio="785" firstSheet="26" activeTab="36" xr2:uid="{3FAAAA4F-4388-49D4-B5D6-A49721C83C5E}"/>
  </bookViews>
  <sheets>
    <sheet name="Մ. Մարտիրոսյան " sheetId="57" r:id="rId1"/>
    <sheet name="Ջ. Հայրապետյան" sheetId="3" r:id="rId2"/>
    <sheet name="Ա. Մկրտչյան" sheetId="16" r:id="rId3"/>
    <sheet name="Կ. Ֆարխոյան" sheetId="17" r:id="rId4"/>
    <sheet name="Տ. Գրիգորյան" sheetId="18" r:id="rId5"/>
    <sheet name="Ս. Գզոգյան" sheetId="19" r:id="rId6"/>
    <sheet name="Ա. Դանիելյան" sheetId="45" r:id="rId7"/>
    <sheet name="Գ. Պողոսյան" sheetId="29" r:id="rId8"/>
    <sheet name="Դ. Բալայան" sheetId="21" r:id="rId9"/>
    <sheet name="Ժ. Չիչոյան" sheetId="22" r:id="rId10"/>
    <sheet name="Ս. Յուզբաշյան" sheetId="15" r:id="rId11"/>
    <sheet name="Ա. Գաբրիելյան" sheetId="13" r:id="rId12"/>
    <sheet name="Ա. Դանիբեկյան" sheetId="12" r:id="rId13"/>
    <sheet name=" Արշ. Մաթևոսյան" sheetId="46" r:id="rId14"/>
    <sheet name="Ն. Բաղդասարյան" sheetId="23" r:id="rId15"/>
    <sheet name="Ա. Հովհաննիսյան" sheetId="25" r:id="rId16"/>
    <sheet name="Հ. Մանուկյան" sheetId="26" r:id="rId17"/>
    <sheet name="Վ. Մելիքյան" sheetId="27" r:id="rId18"/>
    <sheet name="Վ. Միսակյան" sheetId="30" r:id="rId19"/>
    <sheet name="Մ. Շահվերդյան" sheetId="31" r:id="rId20"/>
    <sheet name="Հ.Ավագյան" sheetId="49" r:id="rId21"/>
    <sheet name="Վ. Լ. Գրիգորյան" sheetId="32" r:id="rId22"/>
    <sheet name="Մ. Մելքոնյան" sheetId="33" r:id="rId23"/>
    <sheet name="Ա. Մելիքսեթյան" sheetId="28" r:id="rId24"/>
    <sheet name="Գ. Գասպարյան" sheetId="34" r:id="rId25"/>
    <sheet name="Ա.Ղուկասյան" sheetId="35" r:id="rId26"/>
    <sheet name="Ա. Մարտիրոսյան" sheetId="36" r:id="rId27"/>
    <sheet name="Տ. Ոսկանյան" sheetId="37" r:id="rId28"/>
    <sheet name="Ռ. Սմբատյան" sheetId="38" r:id="rId29"/>
    <sheet name="Ա. Ասատրյան" sheetId="39" r:id="rId30"/>
    <sheet name="Մ. Արամյան" sheetId="40" r:id="rId31"/>
    <sheet name="Մ. Արզումանյան" sheetId="41" r:id="rId32"/>
    <sheet name="Վ.Ջիվանյան" sheetId="56" r:id="rId33"/>
    <sheet name="Տ.Մուրադյան" sheetId="54" r:id="rId34"/>
    <sheet name=" Ռազ. Մարիկյան " sheetId="53" r:id="rId35"/>
    <sheet name="Դ.Արղամանյան" sheetId="50" r:id="rId36"/>
    <sheet name="է. Մկրտչյան" sheetId="4" r:id="rId37"/>
  </sheets>
  <calcPr calcId="191029"/>
</workbook>
</file>

<file path=xl/calcChain.xml><?xml version="1.0" encoding="utf-8"?>
<calcChain xmlns="http://schemas.openxmlformats.org/spreadsheetml/2006/main">
  <c r="T29" i="15" l="1"/>
  <c r="S29" i="15"/>
  <c r="R29" i="15"/>
  <c r="Q29" i="15"/>
  <c r="P29" i="15"/>
  <c r="O29" i="15"/>
  <c r="N29" i="15"/>
  <c r="M29" i="15"/>
  <c r="L29" i="15"/>
  <c r="K29" i="15"/>
  <c r="J29" i="15"/>
  <c r="I29" i="15"/>
  <c r="H29" i="15"/>
  <c r="G29" i="15"/>
  <c r="F29" i="15"/>
  <c r="E29" i="15"/>
  <c r="D29" i="15"/>
  <c r="E29" i="28"/>
  <c r="T44" i="31"/>
  <c r="S44" i="31"/>
  <c r="R44" i="31"/>
  <c r="Q44" i="31"/>
  <c r="P44" i="31"/>
  <c r="O44" i="31"/>
  <c r="N44" i="31"/>
  <c r="M44" i="31"/>
  <c r="L44" i="31"/>
  <c r="K44" i="31"/>
  <c r="J44" i="31"/>
  <c r="I44" i="31"/>
  <c r="H44" i="31"/>
  <c r="G44" i="31"/>
  <c r="F44" i="31"/>
  <c r="E44" i="31"/>
  <c r="F42" i="56"/>
  <c r="AB53" i="57"/>
  <c r="AA53" i="57"/>
  <c r="Z53" i="57"/>
  <c r="Y53" i="57"/>
  <c r="X53" i="57"/>
  <c r="W53" i="57"/>
  <c r="V53" i="57"/>
  <c r="U53" i="57"/>
  <c r="AB52" i="57"/>
  <c r="AA52" i="57"/>
  <c r="Z52" i="57"/>
  <c r="Y52" i="57"/>
  <c r="X52" i="57"/>
  <c r="W52" i="57"/>
  <c r="V52" i="57"/>
  <c r="U52" i="57"/>
  <c r="AB51" i="57"/>
  <c r="AA51" i="57"/>
  <c r="Z51" i="57"/>
  <c r="Y51" i="57"/>
  <c r="X51" i="57"/>
  <c r="W51" i="57"/>
  <c r="V51" i="57"/>
  <c r="U51" i="57"/>
  <c r="AB50" i="57"/>
  <c r="AA50" i="57"/>
  <c r="Z50" i="57"/>
  <c r="Y50" i="57"/>
  <c r="X50" i="57"/>
  <c r="W50" i="57"/>
  <c r="V50" i="57"/>
  <c r="U50" i="57"/>
  <c r="AB49" i="57"/>
  <c r="AA49" i="57"/>
  <c r="Z49" i="57"/>
  <c r="Y49" i="57"/>
  <c r="X49" i="57"/>
  <c r="W49" i="57"/>
  <c r="V49" i="57"/>
  <c r="U49" i="57"/>
  <c r="AB48" i="57"/>
  <c r="AA48" i="57"/>
  <c r="Z48" i="57"/>
  <c r="Y48" i="57"/>
  <c r="X48" i="57"/>
  <c r="W48" i="57"/>
  <c r="V48" i="57"/>
  <c r="U48" i="57"/>
  <c r="AB47" i="57"/>
  <c r="AA47" i="57"/>
  <c r="Z47" i="57"/>
  <c r="Y47" i="57"/>
  <c r="X47" i="57"/>
  <c r="W47" i="57"/>
  <c r="V47" i="57"/>
  <c r="U47" i="57"/>
  <c r="AB46" i="57"/>
  <c r="AA46" i="57"/>
  <c r="Z46" i="57"/>
  <c r="Y46" i="57"/>
  <c r="X46" i="57"/>
  <c r="W46" i="57"/>
  <c r="V46" i="57"/>
  <c r="U46" i="57"/>
  <c r="AB45" i="57"/>
  <c r="AB44" i="57" s="1"/>
  <c r="AA45" i="57"/>
  <c r="Z45" i="57"/>
  <c r="Z44" i="57" s="1"/>
  <c r="Y45" i="57"/>
  <c r="Y44" i="57" s="1"/>
  <c r="X45" i="57"/>
  <c r="X44" i="57"/>
  <c r="W45" i="57"/>
  <c r="W44" i="57" s="1"/>
  <c r="V45" i="57"/>
  <c r="U45" i="57"/>
  <c r="U44" i="57" s="1"/>
  <c r="T44" i="57"/>
  <c r="S44" i="57"/>
  <c r="R44" i="57"/>
  <c r="Q44" i="57"/>
  <c r="P44" i="57"/>
  <c r="O44" i="57"/>
  <c r="N44" i="57"/>
  <c r="M44" i="57"/>
  <c r="L44" i="57"/>
  <c r="K44" i="57"/>
  <c r="J44" i="57"/>
  <c r="I44" i="57"/>
  <c r="H44" i="57"/>
  <c r="G44" i="57"/>
  <c r="F44" i="57"/>
  <c r="E44" i="57"/>
  <c r="D44" i="57"/>
  <c r="AB43" i="57"/>
  <c r="AB42" i="57"/>
  <c r="AA43" i="57"/>
  <c r="AA42" i="57"/>
  <c r="Z43" i="57"/>
  <c r="Z42" i="57" s="1"/>
  <c r="Y43" i="57"/>
  <c r="Y42" i="57"/>
  <c r="X43" i="57"/>
  <c r="X42" i="57" s="1"/>
  <c r="W43" i="57"/>
  <c r="W42" i="57" s="1"/>
  <c r="V43" i="57"/>
  <c r="V42" i="57" s="1"/>
  <c r="U43" i="57"/>
  <c r="U42" i="57" s="1"/>
  <c r="T42" i="57"/>
  <c r="S42" i="57"/>
  <c r="R42" i="57"/>
  <c r="Q42" i="57"/>
  <c r="P42" i="57"/>
  <c r="O42" i="57"/>
  <c r="N42" i="57"/>
  <c r="M42" i="57"/>
  <c r="M54" i="57" s="1"/>
  <c r="L42" i="57"/>
  <c r="K42" i="57"/>
  <c r="J42" i="57"/>
  <c r="I42" i="57"/>
  <c r="H42" i="57"/>
  <c r="G42" i="57"/>
  <c r="F42" i="57"/>
  <c r="E42" i="57"/>
  <c r="D42" i="57"/>
  <c r="AB41" i="57"/>
  <c r="AA41" i="57"/>
  <c r="Z41" i="57"/>
  <c r="Y41" i="57"/>
  <c r="X41" i="57"/>
  <c r="W41" i="57"/>
  <c r="V41" i="57"/>
  <c r="U41" i="57"/>
  <c r="AB40" i="57"/>
  <c r="AA40" i="57"/>
  <c r="Z40" i="57"/>
  <c r="Y40" i="57"/>
  <c r="X40" i="57"/>
  <c r="W40" i="57"/>
  <c r="V40" i="57"/>
  <c r="U40" i="57"/>
  <c r="AB39" i="57"/>
  <c r="AA39" i="57"/>
  <c r="Z39" i="57"/>
  <c r="Y39" i="57"/>
  <c r="X39" i="57"/>
  <c r="W39" i="57"/>
  <c r="V39" i="57"/>
  <c r="U39" i="57"/>
  <c r="AB38" i="57"/>
  <c r="AA38" i="57"/>
  <c r="Z38" i="57"/>
  <c r="Y38" i="57"/>
  <c r="X38" i="57"/>
  <c r="W38" i="57"/>
  <c r="V38" i="57"/>
  <c r="U38" i="57"/>
  <c r="AB37" i="57"/>
  <c r="AA37" i="57"/>
  <c r="Z37" i="57"/>
  <c r="Y37" i="57"/>
  <c r="X37" i="57"/>
  <c r="W37" i="57"/>
  <c r="V37" i="57"/>
  <c r="U37" i="57"/>
  <c r="AB36" i="57"/>
  <c r="AA36" i="57"/>
  <c r="Z36" i="57"/>
  <c r="Y36" i="57"/>
  <c r="X36" i="57"/>
  <c r="W36" i="57"/>
  <c r="V36" i="57"/>
  <c r="U36" i="57"/>
  <c r="AB35" i="57"/>
  <c r="AA35" i="57"/>
  <c r="Z35" i="57"/>
  <c r="Y35" i="57"/>
  <c r="X35" i="57"/>
  <c r="W35" i="57"/>
  <c r="V35" i="57"/>
  <c r="U35" i="57"/>
  <c r="AB34" i="57"/>
  <c r="AA34" i="57"/>
  <c r="Z34" i="57"/>
  <c r="Y34" i="57"/>
  <c r="X34" i="57"/>
  <c r="W34" i="57"/>
  <c r="V34" i="57"/>
  <c r="U34" i="57"/>
  <c r="AB33" i="57"/>
  <c r="AA33" i="57"/>
  <c r="Z33" i="57"/>
  <c r="Y33" i="57"/>
  <c r="X33" i="57"/>
  <c r="W33" i="57"/>
  <c r="V33" i="57"/>
  <c r="U33" i="57"/>
  <c r="AB32" i="57"/>
  <c r="AA32" i="57"/>
  <c r="Z32" i="57"/>
  <c r="Y32" i="57"/>
  <c r="X32" i="57"/>
  <c r="W32" i="57"/>
  <c r="V32" i="57"/>
  <c r="U32" i="57"/>
  <c r="AB31" i="57"/>
  <c r="AA31" i="57"/>
  <c r="Z31" i="57"/>
  <c r="Z29" i="57" s="1"/>
  <c r="Y31" i="57"/>
  <c r="X31" i="57"/>
  <c r="W31" i="57"/>
  <c r="W29" i="57" s="1"/>
  <c r="W54" i="57" s="1"/>
  <c r="V31" i="57"/>
  <c r="U31" i="57"/>
  <c r="AB30" i="57"/>
  <c r="AB29" i="57" s="1"/>
  <c r="AA30" i="57"/>
  <c r="AA29" i="57" s="1"/>
  <c r="Z30" i="57"/>
  <c r="Y30" i="57"/>
  <c r="Y29" i="57" s="1"/>
  <c r="X30" i="57"/>
  <c r="X29" i="57" s="1"/>
  <c r="W30" i="57"/>
  <c r="V30" i="57"/>
  <c r="V29" i="57" s="1"/>
  <c r="U30" i="57"/>
  <c r="U29" i="57" s="1"/>
  <c r="T29" i="57"/>
  <c r="S29" i="57"/>
  <c r="R29" i="57"/>
  <c r="Q29" i="57"/>
  <c r="P29" i="57"/>
  <c r="O29" i="57"/>
  <c r="N29" i="57"/>
  <c r="M29" i="57"/>
  <c r="L29" i="57"/>
  <c r="K29" i="57"/>
  <c r="J29" i="57"/>
  <c r="I29" i="57"/>
  <c r="H29" i="57"/>
  <c r="G29" i="57"/>
  <c r="F29" i="57"/>
  <c r="E29" i="57"/>
  <c r="D29" i="57"/>
  <c r="AB28" i="57"/>
  <c r="AA28" i="57"/>
  <c r="Z28" i="57"/>
  <c r="Y28" i="57"/>
  <c r="X28" i="57"/>
  <c r="W28" i="57"/>
  <c r="V28" i="57"/>
  <c r="U28" i="57"/>
  <c r="AB27" i="57"/>
  <c r="AA27" i="57"/>
  <c r="Z27" i="57"/>
  <c r="Y27" i="57"/>
  <c r="X27" i="57"/>
  <c r="W27" i="57"/>
  <c r="V27" i="57"/>
  <c r="U27" i="57"/>
  <c r="AB26" i="57"/>
  <c r="AA26" i="57"/>
  <c r="Z26" i="57"/>
  <c r="Y26" i="57"/>
  <c r="X26" i="57"/>
  <c r="W26" i="57"/>
  <c r="V26" i="57"/>
  <c r="U26" i="57"/>
  <c r="AB25" i="57"/>
  <c r="AA25" i="57"/>
  <c r="Z25" i="57"/>
  <c r="Y25" i="57"/>
  <c r="X25" i="57"/>
  <c r="W25" i="57"/>
  <c r="V25" i="57"/>
  <c r="U25" i="57"/>
  <c r="AB24" i="57"/>
  <c r="AA24" i="57"/>
  <c r="Z24" i="57"/>
  <c r="Y24" i="57"/>
  <c r="X24" i="57"/>
  <c r="W24" i="57"/>
  <c r="W21" i="57"/>
  <c r="V24" i="57"/>
  <c r="U24" i="57"/>
  <c r="AB23" i="57"/>
  <c r="AA23" i="57"/>
  <c r="Z23" i="57"/>
  <c r="Z21" i="57" s="1"/>
  <c r="Y23" i="57"/>
  <c r="X23" i="57"/>
  <c r="W23" i="57"/>
  <c r="V23" i="57"/>
  <c r="U23" i="57"/>
  <c r="AB22" i="57"/>
  <c r="AB21" i="57" s="1"/>
  <c r="AA22" i="57"/>
  <c r="Z22" i="57"/>
  <c r="Y22" i="57"/>
  <c r="Y21" i="57" s="1"/>
  <c r="Y54" i="57" s="1"/>
  <c r="X22" i="57"/>
  <c r="W22" i="57"/>
  <c r="V22" i="57"/>
  <c r="V21" i="57"/>
  <c r="U22" i="57"/>
  <c r="U21" i="57" s="1"/>
  <c r="T21" i="57"/>
  <c r="S21" i="57"/>
  <c r="R21" i="57"/>
  <c r="Q21" i="57"/>
  <c r="P21" i="57"/>
  <c r="P54" i="57" s="1"/>
  <c r="O21" i="57"/>
  <c r="N21" i="57"/>
  <c r="M21" i="57"/>
  <c r="L21" i="57"/>
  <c r="K21" i="57"/>
  <c r="J21" i="57"/>
  <c r="I21" i="57"/>
  <c r="H21" i="57"/>
  <c r="G21" i="57"/>
  <c r="F21" i="57"/>
  <c r="E21" i="57"/>
  <c r="D21" i="57"/>
  <c r="AB20" i="57"/>
  <c r="AA20" i="57"/>
  <c r="Z20" i="57"/>
  <c r="Y20" i="57"/>
  <c r="X20" i="57"/>
  <c r="W20" i="57"/>
  <c r="V20" i="57"/>
  <c r="U20" i="57"/>
  <c r="AB19" i="57"/>
  <c r="AA19" i="57"/>
  <c r="Z19" i="57"/>
  <c r="Y19" i="57"/>
  <c r="X19" i="57"/>
  <c r="W19" i="57"/>
  <c r="V19" i="57"/>
  <c r="U19" i="57"/>
  <c r="AB18" i="57"/>
  <c r="AA18" i="57"/>
  <c r="Z18" i="57"/>
  <c r="Y18" i="57"/>
  <c r="X18" i="57"/>
  <c r="W18" i="57"/>
  <c r="V18" i="57"/>
  <c r="U18" i="57"/>
  <c r="AB17" i="57"/>
  <c r="AA17" i="57"/>
  <c r="Z17" i="57"/>
  <c r="Y17" i="57"/>
  <c r="X17" i="57"/>
  <c r="W17" i="57"/>
  <c r="V17" i="57"/>
  <c r="U17" i="57"/>
  <c r="AB16" i="57"/>
  <c r="AA16" i="57"/>
  <c r="Z16" i="57"/>
  <c r="Y16" i="57"/>
  <c r="X16" i="57"/>
  <c r="W16" i="57"/>
  <c r="V16" i="57"/>
  <c r="U16" i="57"/>
  <c r="AB15" i="57"/>
  <c r="AA15" i="57"/>
  <c r="Z15" i="57"/>
  <c r="Y15" i="57"/>
  <c r="X15" i="57"/>
  <c r="W15" i="57"/>
  <c r="V15" i="57"/>
  <c r="U15" i="57"/>
  <c r="AB14" i="57"/>
  <c r="AB12" i="57" s="1"/>
  <c r="AA14" i="57"/>
  <c r="Z14" i="57"/>
  <c r="Y14" i="57"/>
  <c r="X14" i="57"/>
  <c r="W14" i="57"/>
  <c r="V14" i="57"/>
  <c r="V12" i="57" s="1"/>
  <c r="U14" i="57"/>
  <c r="AB13" i="57"/>
  <c r="AA13" i="57"/>
  <c r="AA12" i="57" s="1"/>
  <c r="AA54" i="57" s="1"/>
  <c r="Z13" i="57"/>
  <c r="Z12" i="57" s="1"/>
  <c r="Z54" i="57" s="1"/>
  <c r="Y13" i="57"/>
  <c r="Y12" i="57" s="1"/>
  <c r="X13" i="57"/>
  <c r="X12" i="57" s="1"/>
  <c r="W13" i="57"/>
  <c r="V13" i="57"/>
  <c r="U13" i="57"/>
  <c r="U12" i="57" s="1"/>
  <c r="T12" i="57"/>
  <c r="S12" i="57"/>
  <c r="R12" i="57"/>
  <c r="Q12" i="57"/>
  <c r="P12" i="57"/>
  <c r="O12" i="57"/>
  <c r="N12" i="57"/>
  <c r="M12" i="57"/>
  <c r="L12" i="57"/>
  <c r="K12" i="57"/>
  <c r="J12" i="57"/>
  <c r="I12" i="57"/>
  <c r="H12" i="57"/>
  <c r="H54" i="57" s="1"/>
  <c r="G12" i="57"/>
  <c r="F12" i="57"/>
  <c r="F54" i="57" s="1"/>
  <c r="E12" i="57"/>
  <c r="D12" i="57"/>
  <c r="AB11" i="57"/>
  <c r="AA11" i="57"/>
  <c r="Z11" i="57"/>
  <c r="Y11" i="57"/>
  <c r="X11" i="57"/>
  <c r="W11" i="57"/>
  <c r="V11" i="57"/>
  <c r="U11" i="57"/>
  <c r="AB10" i="57"/>
  <c r="AA10" i="57"/>
  <c r="Z10" i="57"/>
  <c r="Y10" i="57"/>
  <c r="X10" i="57"/>
  <c r="W10" i="57"/>
  <c r="V10" i="57"/>
  <c r="U10" i="57"/>
  <c r="AB9" i="57"/>
  <c r="AA9" i="57"/>
  <c r="Z9" i="57"/>
  <c r="Y9" i="57"/>
  <c r="X9" i="57"/>
  <c r="W9" i="57"/>
  <c r="V9" i="57"/>
  <c r="U9" i="57"/>
  <c r="U6" i="57" s="1"/>
  <c r="AB8" i="57"/>
  <c r="AA8" i="57"/>
  <c r="Z8" i="57"/>
  <c r="Y8" i="57"/>
  <c r="X8" i="57"/>
  <c r="W8" i="57"/>
  <c r="V8" i="57"/>
  <c r="V6" i="57" s="1"/>
  <c r="U8" i="57"/>
  <c r="AB7" i="57"/>
  <c r="AB6" i="57" s="1"/>
  <c r="AA7" i="57"/>
  <c r="Z7" i="57"/>
  <c r="Z6" i="57" s="1"/>
  <c r="Y7" i="57"/>
  <c r="X7" i="57"/>
  <c r="W7" i="57"/>
  <c r="W6" i="57" s="1"/>
  <c r="V7" i="57"/>
  <c r="U7" i="57"/>
  <c r="T6" i="57"/>
  <c r="T54" i="57" s="1"/>
  <c r="S6" i="57"/>
  <c r="R6" i="57"/>
  <c r="Q6" i="57"/>
  <c r="P6" i="57"/>
  <c r="O6" i="57"/>
  <c r="N6" i="57"/>
  <c r="N54" i="57" s="1"/>
  <c r="M6" i="57"/>
  <c r="L6" i="57"/>
  <c r="K6" i="57"/>
  <c r="K54" i="57" s="1"/>
  <c r="J6" i="57"/>
  <c r="I6" i="57"/>
  <c r="H6" i="57"/>
  <c r="G6" i="57"/>
  <c r="F6" i="57"/>
  <c r="E6" i="57"/>
  <c r="D6" i="57"/>
  <c r="AB53" i="3"/>
  <c r="AA53" i="3"/>
  <c r="Z53" i="3"/>
  <c r="Y53" i="3"/>
  <c r="X53" i="3"/>
  <c r="W53" i="3"/>
  <c r="V53" i="3"/>
  <c r="U53" i="3"/>
  <c r="AB52" i="3"/>
  <c r="AA52" i="3"/>
  <c r="Z52" i="3"/>
  <c r="Y52" i="3"/>
  <c r="X52" i="3"/>
  <c r="W52" i="3"/>
  <c r="V52" i="3"/>
  <c r="U52" i="3"/>
  <c r="AB51" i="3"/>
  <c r="AA51" i="3"/>
  <c r="Z51" i="3"/>
  <c r="Y51" i="3"/>
  <c r="X51" i="3"/>
  <c r="W51" i="3"/>
  <c r="V51" i="3"/>
  <c r="U51" i="3"/>
  <c r="AB50" i="3"/>
  <c r="AA50" i="3"/>
  <c r="Z50" i="3"/>
  <c r="Y50" i="3"/>
  <c r="X50" i="3"/>
  <c r="W50" i="3"/>
  <c r="V50" i="3"/>
  <c r="U50" i="3"/>
  <c r="AB49" i="3"/>
  <c r="AA49" i="3"/>
  <c r="Z49" i="3"/>
  <c r="Y49" i="3"/>
  <c r="X49" i="3"/>
  <c r="W49" i="3"/>
  <c r="V49" i="3"/>
  <c r="U49" i="3"/>
  <c r="AB48" i="3"/>
  <c r="AA48" i="3"/>
  <c r="Z48" i="3"/>
  <c r="Y48" i="3"/>
  <c r="X48" i="3"/>
  <c r="W48" i="3"/>
  <c r="V48" i="3"/>
  <c r="U48" i="3"/>
  <c r="AB47" i="3"/>
  <c r="AA47" i="3"/>
  <c r="Z47" i="3"/>
  <c r="Y47" i="3"/>
  <c r="X47" i="3"/>
  <c r="W47" i="3"/>
  <c r="W44" i="3" s="1"/>
  <c r="V47" i="3"/>
  <c r="V44" i="3" s="1"/>
  <c r="U47" i="3"/>
  <c r="AB46" i="3"/>
  <c r="AA46" i="3"/>
  <c r="AA44" i="3" s="1"/>
  <c r="Z46" i="3"/>
  <c r="Y46" i="3"/>
  <c r="X46" i="3"/>
  <c r="W46" i="3"/>
  <c r="V46" i="3"/>
  <c r="U46" i="3"/>
  <c r="AB45" i="3"/>
  <c r="AB44" i="3" s="1"/>
  <c r="AB54" i="3" s="1"/>
  <c r="AA45" i="3"/>
  <c r="Z45" i="3"/>
  <c r="Z44" i="3" s="1"/>
  <c r="Y45" i="3"/>
  <c r="Y44" i="3" s="1"/>
  <c r="X45" i="3"/>
  <c r="X44" i="3" s="1"/>
  <c r="W45" i="3"/>
  <c r="V45" i="3"/>
  <c r="U45" i="3"/>
  <c r="U44" i="3" s="1"/>
  <c r="AB43" i="3"/>
  <c r="AB42" i="3"/>
  <c r="AA43" i="3"/>
  <c r="Z43" i="3"/>
  <c r="Z42" i="3" s="1"/>
  <c r="Y43" i="3"/>
  <c r="Y42" i="3" s="1"/>
  <c r="X43" i="3"/>
  <c r="X42" i="3" s="1"/>
  <c r="W43" i="3"/>
  <c r="W42" i="3" s="1"/>
  <c r="V43" i="3"/>
  <c r="V42" i="3"/>
  <c r="U43" i="3"/>
  <c r="U42" i="3"/>
  <c r="AA42" i="3"/>
  <c r="AB41" i="3"/>
  <c r="AA41" i="3"/>
  <c r="Z41" i="3"/>
  <c r="Y41" i="3"/>
  <c r="X41" i="3"/>
  <c r="W41" i="3"/>
  <c r="V41" i="3"/>
  <c r="U41" i="3"/>
  <c r="AB40" i="3"/>
  <c r="AA40" i="3"/>
  <c r="Z40" i="3"/>
  <c r="Y40" i="3"/>
  <c r="X40" i="3"/>
  <c r="W40" i="3"/>
  <c r="V40" i="3"/>
  <c r="U40" i="3"/>
  <c r="AB39" i="3"/>
  <c r="AA39" i="3"/>
  <c r="Z39" i="3"/>
  <c r="Y39" i="3"/>
  <c r="X39" i="3"/>
  <c r="W39" i="3"/>
  <c r="V39" i="3"/>
  <c r="U39" i="3"/>
  <c r="AB38" i="3"/>
  <c r="AA38" i="3"/>
  <c r="Z38" i="3"/>
  <c r="Y38" i="3"/>
  <c r="X38" i="3"/>
  <c r="W38" i="3"/>
  <c r="V38" i="3"/>
  <c r="U38" i="3"/>
  <c r="AB37" i="3"/>
  <c r="AA37" i="3"/>
  <c r="Z37" i="3"/>
  <c r="Y37" i="3"/>
  <c r="X37" i="3"/>
  <c r="W37" i="3"/>
  <c r="V37" i="3"/>
  <c r="U37" i="3"/>
  <c r="AB36" i="3"/>
  <c r="AA36" i="3"/>
  <c r="Z36" i="3"/>
  <c r="Y36" i="3"/>
  <c r="X36" i="3"/>
  <c r="W36" i="3"/>
  <c r="V36" i="3"/>
  <c r="U36" i="3"/>
  <c r="AB35" i="3"/>
  <c r="AA35" i="3"/>
  <c r="Z35" i="3"/>
  <c r="Y35" i="3"/>
  <c r="X35" i="3"/>
  <c r="W35" i="3"/>
  <c r="V35" i="3"/>
  <c r="U35" i="3"/>
  <c r="AB34" i="3"/>
  <c r="AA34" i="3"/>
  <c r="Z34" i="3"/>
  <c r="Y34" i="3"/>
  <c r="X34" i="3"/>
  <c r="W34" i="3"/>
  <c r="V34" i="3"/>
  <c r="U34" i="3"/>
  <c r="AB33" i="3"/>
  <c r="AA33" i="3"/>
  <c r="Z33" i="3"/>
  <c r="Y33" i="3"/>
  <c r="X33" i="3"/>
  <c r="W33" i="3"/>
  <c r="V33" i="3"/>
  <c r="U33" i="3"/>
  <c r="AB32" i="3"/>
  <c r="AA32" i="3"/>
  <c r="Z32" i="3"/>
  <c r="Y32" i="3"/>
  <c r="X32" i="3"/>
  <c r="W32" i="3"/>
  <c r="V32" i="3"/>
  <c r="U32" i="3"/>
  <c r="AB31" i="3"/>
  <c r="AA31" i="3"/>
  <c r="Z31" i="3"/>
  <c r="Y31" i="3"/>
  <c r="X31" i="3"/>
  <c r="X29" i="3" s="1"/>
  <c r="W31" i="3"/>
  <c r="V31" i="3"/>
  <c r="U31" i="3"/>
  <c r="AB30" i="3"/>
  <c r="AA30" i="3"/>
  <c r="AA29" i="3" s="1"/>
  <c r="Z30" i="3"/>
  <c r="Z29" i="3" s="1"/>
  <c r="Y30" i="3"/>
  <c r="Y29" i="3" s="1"/>
  <c r="X30" i="3"/>
  <c r="W30" i="3"/>
  <c r="V30" i="3"/>
  <c r="V29" i="3" s="1"/>
  <c r="U30" i="3"/>
  <c r="U29" i="3"/>
  <c r="AB28" i="3"/>
  <c r="AA28" i="3"/>
  <c r="Z28" i="3"/>
  <c r="Y28" i="3"/>
  <c r="X28" i="3"/>
  <c r="W28" i="3"/>
  <c r="V28" i="3"/>
  <c r="U28" i="3"/>
  <c r="AB27" i="3"/>
  <c r="AA27" i="3"/>
  <c r="Z27" i="3"/>
  <c r="Y27" i="3"/>
  <c r="X27" i="3"/>
  <c r="W27" i="3"/>
  <c r="V27" i="3"/>
  <c r="U27" i="3"/>
  <c r="AB26" i="3"/>
  <c r="AA26" i="3"/>
  <c r="Z26" i="3"/>
  <c r="Y26" i="3"/>
  <c r="X26" i="3"/>
  <c r="W26" i="3"/>
  <c r="V26" i="3"/>
  <c r="U26" i="3"/>
  <c r="AB25" i="3"/>
  <c r="AA25" i="3"/>
  <c r="Z25" i="3"/>
  <c r="Y25" i="3"/>
  <c r="X25" i="3"/>
  <c r="W25" i="3"/>
  <c r="V25" i="3"/>
  <c r="U25" i="3"/>
  <c r="AB24" i="3"/>
  <c r="AA24" i="3"/>
  <c r="Z24" i="3"/>
  <c r="Y24" i="3"/>
  <c r="X24" i="3"/>
  <c r="W24" i="3"/>
  <c r="V24" i="3"/>
  <c r="U24" i="3"/>
  <c r="AB23" i="3"/>
  <c r="AA23" i="3"/>
  <c r="Z23" i="3"/>
  <c r="Z21" i="3" s="1"/>
  <c r="Y23" i="3"/>
  <c r="Y21" i="3" s="1"/>
  <c r="Y54" i="3" s="1"/>
  <c r="X23" i="3"/>
  <c r="W23" i="3"/>
  <c r="V23" i="3"/>
  <c r="U23" i="3"/>
  <c r="AB22" i="3"/>
  <c r="AB21" i="3" s="1"/>
  <c r="AA22" i="3"/>
  <c r="AA21" i="3" s="1"/>
  <c r="Z22" i="3"/>
  <c r="Y22" i="3"/>
  <c r="X22" i="3"/>
  <c r="X21" i="3"/>
  <c r="W22" i="3"/>
  <c r="W21" i="3" s="1"/>
  <c r="V22" i="3"/>
  <c r="V21" i="3" s="1"/>
  <c r="U22" i="3"/>
  <c r="U21" i="3" s="1"/>
  <c r="AB20" i="3"/>
  <c r="AA20" i="3"/>
  <c r="Z20" i="3"/>
  <c r="Y20" i="3"/>
  <c r="X20" i="3"/>
  <c r="W20" i="3"/>
  <c r="V20" i="3"/>
  <c r="U20" i="3"/>
  <c r="AB19" i="3"/>
  <c r="AA19" i="3"/>
  <c r="Z19" i="3"/>
  <c r="Y19" i="3"/>
  <c r="X19" i="3"/>
  <c r="W19" i="3"/>
  <c r="V19" i="3"/>
  <c r="U19" i="3"/>
  <c r="AB18" i="3"/>
  <c r="AA18" i="3"/>
  <c r="Z18" i="3"/>
  <c r="Y18" i="3"/>
  <c r="X18" i="3"/>
  <c r="W18" i="3"/>
  <c r="V18" i="3"/>
  <c r="U18" i="3"/>
  <c r="AB17" i="3"/>
  <c r="AA17" i="3"/>
  <c r="Z17" i="3"/>
  <c r="Y17" i="3"/>
  <c r="X17" i="3"/>
  <c r="W17" i="3"/>
  <c r="V17" i="3"/>
  <c r="U17" i="3"/>
  <c r="AB16" i="3"/>
  <c r="AA16" i="3"/>
  <c r="Z16" i="3"/>
  <c r="Y16" i="3"/>
  <c r="X16" i="3"/>
  <c r="W16" i="3"/>
  <c r="V16" i="3"/>
  <c r="U16" i="3"/>
  <c r="AB15" i="3"/>
  <c r="AA15" i="3"/>
  <c r="Z15" i="3"/>
  <c r="Y15" i="3"/>
  <c r="X15" i="3"/>
  <c r="W15" i="3"/>
  <c r="V15" i="3"/>
  <c r="U15" i="3"/>
  <c r="U12" i="3" s="1"/>
  <c r="AB14" i="3"/>
  <c r="AA14" i="3"/>
  <c r="Z14" i="3"/>
  <c r="Y14" i="3"/>
  <c r="X14" i="3"/>
  <c r="W14" i="3"/>
  <c r="V14" i="3"/>
  <c r="U14" i="3"/>
  <c r="AB13" i="3"/>
  <c r="AB12" i="3"/>
  <c r="AA13" i="3"/>
  <c r="AA12" i="3" s="1"/>
  <c r="Z13" i="3"/>
  <c r="Z12" i="3"/>
  <c r="Y13" i="3"/>
  <c r="Y12" i="3" s="1"/>
  <c r="X13" i="3"/>
  <c r="X12" i="3"/>
  <c r="W13" i="3"/>
  <c r="W12" i="3" s="1"/>
  <c r="V13" i="3"/>
  <c r="V12" i="3"/>
  <c r="U13" i="3"/>
  <c r="AB11" i="3"/>
  <c r="AA11" i="3"/>
  <c r="Z11" i="3"/>
  <c r="Y11" i="3"/>
  <c r="X11" i="3"/>
  <c r="W11" i="3"/>
  <c r="V11" i="3"/>
  <c r="U11" i="3"/>
  <c r="AB10" i="3"/>
  <c r="AA10" i="3"/>
  <c r="Z10" i="3"/>
  <c r="Y10" i="3"/>
  <c r="X10" i="3"/>
  <c r="W10" i="3"/>
  <c r="V10" i="3"/>
  <c r="U10" i="3"/>
  <c r="AB9" i="3"/>
  <c r="AA9" i="3"/>
  <c r="Z9" i="3"/>
  <c r="Y9" i="3"/>
  <c r="X9" i="3"/>
  <c r="W9" i="3"/>
  <c r="V9" i="3"/>
  <c r="U9" i="3"/>
  <c r="AB8" i="3"/>
  <c r="AA8" i="3"/>
  <c r="Z8" i="3"/>
  <c r="Y8" i="3"/>
  <c r="X8" i="3"/>
  <c r="W8" i="3"/>
  <c r="V8" i="3"/>
  <c r="U8" i="3"/>
  <c r="AB7" i="3"/>
  <c r="AB6" i="3" s="1"/>
  <c r="AA7" i="3"/>
  <c r="AA6" i="3"/>
  <c r="Z7" i="3"/>
  <c r="Z6" i="3" s="1"/>
  <c r="Y7" i="3"/>
  <c r="Y6" i="3"/>
  <c r="X7" i="3"/>
  <c r="X6" i="3" s="1"/>
  <c r="W7" i="3"/>
  <c r="W6" i="3"/>
  <c r="V7" i="3"/>
  <c r="V6" i="3" s="1"/>
  <c r="U7" i="3"/>
  <c r="AB53" i="16"/>
  <c r="AA53" i="16"/>
  <c r="Z53" i="16"/>
  <c r="Y53" i="16"/>
  <c r="X53" i="16"/>
  <c r="W53" i="16"/>
  <c r="V53" i="16"/>
  <c r="U53" i="16"/>
  <c r="AB52" i="16"/>
  <c r="AA52" i="16"/>
  <c r="Z52" i="16"/>
  <c r="Y52" i="16"/>
  <c r="X52" i="16"/>
  <c r="W52" i="16"/>
  <c r="V52" i="16"/>
  <c r="U52" i="16"/>
  <c r="AB51" i="16"/>
  <c r="AA51" i="16"/>
  <c r="Z51" i="16"/>
  <c r="Y51" i="16"/>
  <c r="X51" i="16"/>
  <c r="W51" i="16"/>
  <c r="V51" i="16"/>
  <c r="U51" i="16"/>
  <c r="AB50" i="16"/>
  <c r="AA50" i="16"/>
  <c r="Z50" i="16"/>
  <c r="Y50" i="16"/>
  <c r="X50" i="16"/>
  <c r="W50" i="16"/>
  <c r="V50" i="16"/>
  <c r="U50" i="16"/>
  <c r="AB49" i="16"/>
  <c r="AA49" i="16"/>
  <c r="Z49" i="16"/>
  <c r="Y49" i="16"/>
  <c r="X49" i="16"/>
  <c r="W49" i="16"/>
  <c r="V49" i="16"/>
  <c r="U49" i="16"/>
  <c r="AB48" i="16"/>
  <c r="AA48" i="16"/>
  <c r="Z48" i="16"/>
  <c r="Y48" i="16"/>
  <c r="X48" i="16"/>
  <c r="W48" i="16"/>
  <c r="V48" i="16"/>
  <c r="V44" i="16" s="1"/>
  <c r="U48" i="16"/>
  <c r="AB47" i="16"/>
  <c r="AA47" i="16"/>
  <c r="Z47" i="16"/>
  <c r="Y47" i="16"/>
  <c r="X47" i="16"/>
  <c r="W47" i="16"/>
  <c r="V47" i="16"/>
  <c r="U47" i="16"/>
  <c r="U44" i="16" s="1"/>
  <c r="AB46" i="16"/>
  <c r="AA46" i="16"/>
  <c r="AA44" i="16" s="1"/>
  <c r="Z46" i="16"/>
  <c r="Y46" i="16"/>
  <c r="X46" i="16"/>
  <c r="W46" i="16"/>
  <c r="V46" i="16"/>
  <c r="U46" i="16"/>
  <c r="AB45" i="16"/>
  <c r="AB44" i="16" s="1"/>
  <c r="AA45" i="16"/>
  <c r="Z45" i="16"/>
  <c r="Z44" i="16"/>
  <c r="Z54" i="16" s="1"/>
  <c r="Y45" i="16"/>
  <c r="Y44" i="16" s="1"/>
  <c r="X45" i="16"/>
  <c r="X44" i="16"/>
  <c r="W45" i="16"/>
  <c r="V45" i="16"/>
  <c r="U45" i="16"/>
  <c r="AB43" i="16"/>
  <c r="AA43" i="16"/>
  <c r="AA42" i="16" s="1"/>
  <c r="Z43" i="16"/>
  <c r="Z42" i="16" s="1"/>
  <c r="Y43" i="16"/>
  <c r="Y42" i="16" s="1"/>
  <c r="X43" i="16"/>
  <c r="X42" i="16"/>
  <c r="W43" i="16"/>
  <c r="W42" i="16" s="1"/>
  <c r="V43" i="16"/>
  <c r="V42" i="16" s="1"/>
  <c r="U43" i="16"/>
  <c r="U42" i="16" s="1"/>
  <c r="U54" i="16" s="1"/>
  <c r="AB42" i="16"/>
  <c r="AB41" i="16"/>
  <c r="AA41" i="16"/>
  <c r="Z41" i="16"/>
  <c r="Y41" i="16"/>
  <c r="X41" i="16"/>
  <c r="W41" i="16"/>
  <c r="V41" i="16"/>
  <c r="U41" i="16"/>
  <c r="AB40" i="16"/>
  <c r="AA40" i="16"/>
  <c r="Z40" i="16"/>
  <c r="Y40" i="16"/>
  <c r="X40" i="16"/>
  <c r="W40" i="16"/>
  <c r="V40" i="16"/>
  <c r="U40" i="16"/>
  <c r="AB39" i="16"/>
  <c r="AA39" i="16"/>
  <c r="Z39" i="16"/>
  <c r="Y39" i="16"/>
  <c r="X39" i="16"/>
  <c r="W39" i="16"/>
  <c r="V39" i="16"/>
  <c r="U39" i="16"/>
  <c r="AB38" i="16"/>
  <c r="AA38" i="16"/>
  <c r="Z38" i="16"/>
  <c r="Y38" i="16"/>
  <c r="X38" i="16"/>
  <c r="W38" i="16"/>
  <c r="V38" i="16"/>
  <c r="U38" i="16"/>
  <c r="AB37" i="16"/>
  <c r="AA37" i="16"/>
  <c r="Z37" i="16"/>
  <c r="Y37" i="16"/>
  <c r="X37" i="16"/>
  <c r="W37" i="16"/>
  <c r="V37" i="16"/>
  <c r="U37" i="16"/>
  <c r="AB36" i="16"/>
  <c r="AA36" i="16"/>
  <c r="Z36" i="16"/>
  <c r="Y36" i="16"/>
  <c r="X36" i="16"/>
  <c r="W36" i="16"/>
  <c r="V36" i="16"/>
  <c r="U36" i="16"/>
  <c r="AB35" i="16"/>
  <c r="AA35" i="16"/>
  <c r="Z35" i="16"/>
  <c r="Y35" i="16"/>
  <c r="X35" i="16"/>
  <c r="W35" i="16"/>
  <c r="V35" i="16"/>
  <c r="U35" i="16"/>
  <c r="AB34" i="16"/>
  <c r="AA34" i="16"/>
  <c r="Z34" i="16"/>
  <c r="Y34" i="16"/>
  <c r="X34" i="16"/>
  <c r="W34" i="16"/>
  <c r="V34" i="16"/>
  <c r="U34" i="16"/>
  <c r="AB33" i="16"/>
  <c r="AA33" i="16"/>
  <c r="Z33" i="16"/>
  <c r="Y33" i="16"/>
  <c r="X33" i="16"/>
  <c r="X29" i="16" s="1"/>
  <c r="W33" i="16"/>
  <c r="V33" i="16"/>
  <c r="U33" i="16"/>
  <c r="AB32" i="16"/>
  <c r="AA32" i="16"/>
  <c r="Z32" i="16"/>
  <c r="Y32" i="16"/>
  <c r="X32" i="16"/>
  <c r="W32" i="16"/>
  <c r="V32" i="16"/>
  <c r="U32" i="16"/>
  <c r="AB31" i="16"/>
  <c r="AA31" i="16"/>
  <c r="Z31" i="16"/>
  <c r="Y31" i="16"/>
  <c r="Y29" i="16" s="1"/>
  <c r="X31" i="16"/>
  <c r="W31" i="16"/>
  <c r="V31" i="16"/>
  <c r="U31" i="16"/>
  <c r="U29" i="16" s="1"/>
  <c r="AB30" i="16"/>
  <c r="AB29" i="16" s="1"/>
  <c r="AA30" i="16"/>
  <c r="AA29" i="16"/>
  <c r="Z30" i="16"/>
  <c r="Z29" i="16" s="1"/>
  <c r="Y30" i="16"/>
  <c r="X30" i="16"/>
  <c r="W30" i="16"/>
  <c r="W29" i="16"/>
  <c r="V30" i="16"/>
  <c r="V29" i="16" s="1"/>
  <c r="U30" i="16"/>
  <c r="AB28" i="16"/>
  <c r="AA28" i="16"/>
  <c r="Z28" i="16"/>
  <c r="Y28" i="16"/>
  <c r="X28" i="16"/>
  <c r="W28" i="16"/>
  <c r="V28" i="16"/>
  <c r="U28" i="16"/>
  <c r="AB27" i="16"/>
  <c r="AA27" i="16"/>
  <c r="Z27" i="16"/>
  <c r="Y27" i="16"/>
  <c r="X27" i="16"/>
  <c r="W27" i="16"/>
  <c r="V27" i="16"/>
  <c r="U27" i="16"/>
  <c r="AB26" i="16"/>
  <c r="AA26" i="16"/>
  <c r="Z26" i="16"/>
  <c r="Y26" i="16"/>
  <c r="X26" i="16"/>
  <c r="W26" i="16"/>
  <c r="V26" i="16"/>
  <c r="U26" i="16"/>
  <c r="AB25" i="16"/>
  <c r="AA25" i="16"/>
  <c r="Z25" i="16"/>
  <c r="Y25" i="16"/>
  <c r="X25" i="16"/>
  <c r="W25" i="16"/>
  <c r="V25" i="16"/>
  <c r="U25" i="16"/>
  <c r="AB24" i="16"/>
  <c r="AA24" i="16"/>
  <c r="Z24" i="16"/>
  <c r="Y24" i="16"/>
  <c r="X24" i="16"/>
  <c r="W24" i="16"/>
  <c r="V24" i="16"/>
  <c r="U24" i="16"/>
  <c r="AB23" i="16"/>
  <c r="AA23" i="16"/>
  <c r="AA21" i="16" s="1"/>
  <c r="Z23" i="16"/>
  <c r="Y23" i="16"/>
  <c r="X23" i="16"/>
  <c r="W23" i="16"/>
  <c r="V23" i="16"/>
  <c r="V21" i="16" s="1"/>
  <c r="U23" i="16"/>
  <c r="U21" i="16" s="1"/>
  <c r="AB22" i="16"/>
  <c r="AB21" i="16" s="1"/>
  <c r="AA22" i="16"/>
  <c r="Z22" i="16"/>
  <c r="Y22" i="16"/>
  <c r="Y21" i="16" s="1"/>
  <c r="X22" i="16"/>
  <c r="X21" i="16" s="1"/>
  <c r="W22" i="16"/>
  <c r="V22" i="16"/>
  <c r="U22" i="16"/>
  <c r="AB20" i="16"/>
  <c r="AA20" i="16"/>
  <c r="Z20" i="16"/>
  <c r="Y20" i="16"/>
  <c r="X20" i="16"/>
  <c r="W20" i="16"/>
  <c r="V20" i="16"/>
  <c r="U20" i="16"/>
  <c r="AB19" i="16"/>
  <c r="AA19" i="16"/>
  <c r="Z19" i="16"/>
  <c r="Y19" i="16"/>
  <c r="X19" i="16"/>
  <c r="W19" i="16"/>
  <c r="V19" i="16"/>
  <c r="U19" i="16"/>
  <c r="AB18" i="16"/>
  <c r="AA18" i="16"/>
  <c r="Z18" i="16"/>
  <c r="Y18" i="16"/>
  <c r="X18" i="16"/>
  <c r="W18" i="16"/>
  <c r="V18" i="16"/>
  <c r="U18" i="16"/>
  <c r="AB17" i="16"/>
  <c r="AA17" i="16"/>
  <c r="Z17" i="16"/>
  <c r="Y17" i="16"/>
  <c r="X17" i="16"/>
  <c r="W17" i="16"/>
  <c r="V17" i="16"/>
  <c r="U17" i="16"/>
  <c r="AB16" i="16"/>
  <c r="AA16" i="16"/>
  <c r="Z16" i="16"/>
  <c r="Y16" i="16"/>
  <c r="X16" i="16"/>
  <c r="W16" i="16"/>
  <c r="V16" i="16"/>
  <c r="U16" i="16"/>
  <c r="AB15" i="16"/>
  <c r="AA15" i="16"/>
  <c r="Z15" i="16"/>
  <c r="Y15" i="16"/>
  <c r="X15" i="16"/>
  <c r="W15" i="16"/>
  <c r="V15" i="16"/>
  <c r="U15" i="16"/>
  <c r="AB14" i="16"/>
  <c r="AA14" i="16"/>
  <c r="Z14" i="16"/>
  <c r="Y14" i="16"/>
  <c r="X14" i="16"/>
  <c r="W14" i="16"/>
  <c r="V14" i="16"/>
  <c r="U14" i="16"/>
  <c r="AB13" i="16"/>
  <c r="AA13" i="16"/>
  <c r="Z13" i="16"/>
  <c r="Z12" i="16" s="1"/>
  <c r="Y13" i="16"/>
  <c r="Y12" i="16" s="1"/>
  <c r="X13" i="16"/>
  <c r="X12" i="16"/>
  <c r="W13" i="16"/>
  <c r="W12" i="16" s="1"/>
  <c r="V13" i="16"/>
  <c r="V12" i="16"/>
  <c r="U13" i="16"/>
  <c r="U12" i="16" s="1"/>
  <c r="AB11" i="16"/>
  <c r="AA11" i="16"/>
  <c r="Z11" i="16"/>
  <c r="Y11" i="16"/>
  <c r="X11" i="16"/>
  <c r="W11" i="16"/>
  <c r="V11" i="16"/>
  <c r="U11" i="16"/>
  <c r="AB10" i="16"/>
  <c r="AA10" i="16"/>
  <c r="Z10" i="16"/>
  <c r="Y10" i="16"/>
  <c r="X10" i="16"/>
  <c r="W10" i="16"/>
  <c r="V10" i="16"/>
  <c r="U10" i="16"/>
  <c r="AB9" i="16"/>
  <c r="AA9" i="16"/>
  <c r="Z9" i="16"/>
  <c r="Y9" i="16"/>
  <c r="X9" i="16"/>
  <c r="W9" i="16"/>
  <c r="V9" i="16"/>
  <c r="U9" i="16"/>
  <c r="AB8" i="16"/>
  <c r="AA8" i="16"/>
  <c r="AA6" i="16" s="1"/>
  <c r="Z8" i="16"/>
  <c r="Y8" i="16"/>
  <c r="X8" i="16"/>
  <c r="W8" i="16"/>
  <c r="V8" i="16"/>
  <c r="U8" i="16"/>
  <c r="AB7" i="16"/>
  <c r="AA7" i="16"/>
  <c r="Z7" i="16"/>
  <c r="Z6" i="16"/>
  <c r="Y7" i="16"/>
  <c r="X7" i="16"/>
  <c r="X6" i="16" s="1"/>
  <c r="W7" i="16"/>
  <c r="W6" i="16"/>
  <c r="V7" i="16"/>
  <c r="V6" i="16" s="1"/>
  <c r="U7" i="16"/>
  <c r="AB53" i="17"/>
  <c r="AA53" i="17"/>
  <c r="Z53" i="17"/>
  <c r="Y53" i="17"/>
  <c r="X53" i="17"/>
  <c r="W53" i="17"/>
  <c r="V53" i="17"/>
  <c r="U53" i="17"/>
  <c r="AB52" i="17"/>
  <c r="AA52" i="17"/>
  <c r="Z52" i="17"/>
  <c r="Y52" i="17"/>
  <c r="X52" i="17"/>
  <c r="W52" i="17"/>
  <c r="V52" i="17"/>
  <c r="U52" i="17"/>
  <c r="AB51" i="17"/>
  <c r="AA51" i="17"/>
  <c r="Z51" i="17"/>
  <c r="Y51" i="17"/>
  <c r="X51" i="17"/>
  <c r="W51" i="17"/>
  <c r="V51" i="17"/>
  <c r="U51" i="17"/>
  <c r="AB50" i="17"/>
  <c r="AA50" i="17"/>
  <c r="Z50" i="17"/>
  <c r="Y50" i="17"/>
  <c r="X50" i="17"/>
  <c r="W50" i="17"/>
  <c r="V50" i="17"/>
  <c r="U50" i="17"/>
  <c r="AB49" i="17"/>
  <c r="AA49" i="17"/>
  <c r="Z49" i="17"/>
  <c r="Y49" i="17"/>
  <c r="X49" i="17"/>
  <c r="W49" i="17"/>
  <c r="V49" i="17"/>
  <c r="U49" i="17"/>
  <c r="AB48" i="17"/>
  <c r="AA48" i="17"/>
  <c r="Z48" i="17"/>
  <c r="Y48" i="17"/>
  <c r="X48" i="17"/>
  <c r="W48" i="17"/>
  <c r="V48" i="17"/>
  <c r="U48" i="17"/>
  <c r="AB47" i="17"/>
  <c r="AA47" i="17"/>
  <c r="Z47" i="17"/>
  <c r="Y47" i="17"/>
  <c r="X47" i="17"/>
  <c r="W47" i="17"/>
  <c r="V47" i="17"/>
  <c r="U47" i="17"/>
  <c r="AB46" i="17"/>
  <c r="AA46" i="17"/>
  <c r="Z46" i="17"/>
  <c r="Y46" i="17"/>
  <c r="Y44" i="17" s="1"/>
  <c r="X46" i="17"/>
  <c r="W46" i="17"/>
  <c r="V46" i="17"/>
  <c r="U46" i="17"/>
  <c r="AB45" i="17"/>
  <c r="AA45" i="17"/>
  <c r="AA44" i="17"/>
  <c r="Z45" i="17"/>
  <c r="Z44" i="17"/>
  <c r="Y45" i="17"/>
  <c r="X45" i="17"/>
  <c r="X44" i="17" s="1"/>
  <c r="W45" i="17"/>
  <c r="W44" i="17" s="1"/>
  <c r="V45" i="17"/>
  <c r="V44" i="17" s="1"/>
  <c r="U45" i="17"/>
  <c r="U44" i="17" s="1"/>
  <c r="AB43" i="17"/>
  <c r="AB42" i="17"/>
  <c r="AA43" i="17"/>
  <c r="AA42" i="17" s="1"/>
  <c r="Z43" i="17"/>
  <c r="Y43" i="17"/>
  <c r="Y42" i="17"/>
  <c r="X43" i="17"/>
  <c r="W43" i="17"/>
  <c r="W42" i="17" s="1"/>
  <c r="V43" i="17"/>
  <c r="V42" i="17" s="1"/>
  <c r="U43" i="17"/>
  <c r="U42" i="17"/>
  <c r="Z42" i="17"/>
  <c r="X42" i="17"/>
  <c r="AB41" i="17"/>
  <c r="AA41" i="17"/>
  <c r="Z41" i="17"/>
  <c r="Y41" i="17"/>
  <c r="X41" i="17"/>
  <c r="W41" i="17"/>
  <c r="V41" i="17"/>
  <c r="U41" i="17"/>
  <c r="AB40" i="17"/>
  <c r="AA40" i="17"/>
  <c r="Z40" i="17"/>
  <c r="Y40" i="17"/>
  <c r="X40" i="17"/>
  <c r="W40" i="17"/>
  <c r="V40" i="17"/>
  <c r="U40" i="17"/>
  <c r="AB39" i="17"/>
  <c r="AA39" i="17"/>
  <c r="Z39" i="17"/>
  <c r="Y39" i="17"/>
  <c r="X39" i="17"/>
  <c r="W39" i="17"/>
  <c r="V39" i="17"/>
  <c r="U39" i="17"/>
  <c r="AB38" i="17"/>
  <c r="AA38" i="17"/>
  <c r="Z38" i="17"/>
  <c r="Y38" i="17"/>
  <c r="X38" i="17"/>
  <c r="W38" i="17"/>
  <c r="V38" i="17"/>
  <c r="U38" i="17"/>
  <c r="AB37" i="17"/>
  <c r="AA37" i="17"/>
  <c r="Z37" i="17"/>
  <c r="Y37" i="17"/>
  <c r="X37" i="17"/>
  <c r="W37" i="17"/>
  <c r="V37" i="17"/>
  <c r="U37" i="17"/>
  <c r="AB36" i="17"/>
  <c r="AA36" i="17"/>
  <c r="Z36" i="17"/>
  <c r="Y36" i="17"/>
  <c r="X36" i="17"/>
  <c r="W36" i="17"/>
  <c r="V36" i="17"/>
  <c r="U36" i="17"/>
  <c r="AB35" i="17"/>
  <c r="AA35" i="17"/>
  <c r="Z35" i="17"/>
  <c r="Y35" i="17"/>
  <c r="X35" i="17"/>
  <c r="W35" i="17"/>
  <c r="V35" i="17"/>
  <c r="U35" i="17"/>
  <c r="AB34" i="17"/>
  <c r="AA34" i="17"/>
  <c r="Z34" i="17"/>
  <c r="Y34" i="17"/>
  <c r="X34" i="17"/>
  <c r="W34" i="17"/>
  <c r="V34" i="17"/>
  <c r="U34" i="17"/>
  <c r="AB33" i="17"/>
  <c r="AA33" i="17"/>
  <c r="Z33" i="17"/>
  <c r="Y33" i="17"/>
  <c r="X33" i="17"/>
  <c r="W33" i="17"/>
  <c r="V33" i="17"/>
  <c r="U33" i="17"/>
  <c r="AB32" i="17"/>
  <c r="AA32" i="17"/>
  <c r="Z32" i="17"/>
  <c r="Y32" i="17"/>
  <c r="X32" i="17"/>
  <c r="W32" i="17"/>
  <c r="V32" i="17"/>
  <c r="U32" i="17"/>
  <c r="AB31" i="17"/>
  <c r="AA31" i="17"/>
  <c r="AA29" i="17" s="1"/>
  <c r="Z31" i="17"/>
  <c r="Y31" i="17"/>
  <c r="X31" i="17"/>
  <c r="W31" i="17"/>
  <c r="V31" i="17"/>
  <c r="V29" i="17" s="1"/>
  <c r="U31" i="17"/>
  <c r="U29" i="17" s="1"/>
  <c r="AB30" i="17"/>
  <c r="AB29" i="17" s="1"/>
  <c r="AA30" i="17"/>
  <c r="Z30" i="17"/>
  <c r="Z29" i="17" s="1"/>
  <c r="Y30" i="17"/>
  <c r="Y29" i="17" s="1"/>
  <c r="X30" i="17"/>
  <c r="X29" i="17"/>
  <c r="W30" i="17"/>
  <c r="W29" i="17" s="1"/>
  <c r="V30" i="17"/>
  <c r="U30" i="17"/>
  <c r="AB28" i="17"/>
  <c r="AA28" i="17"/>
  <c r="Z28" i="17"/>
  <c r="Y28" i="17"/>
  <c r="X28" i="17"/>
  <c r="W28" i="17"/>
  <c r="V28" i="17"/>
  <c r="U28" i="17"/>
  <c r="AB27" i="17"/>
  <c r="AA27" i="17"/>
  <c r="Z27" i="17"/>
  <c r="Y27" i="17"/>
  <c r="X27" i="17"/>
  <c r="W27" i="17"/>
  <c r="V27" i="17"/>
  <c r="U27" i="17"/>
  <c r="AB26" i="17"/>
  <c r="AA26" i="17"/>
  <c r="Z26" i="17"/>
  <c r="Y26" i="17"/>
  <c r="X26" i="17"/>
  <c r="W26" i="17"/>
  <c r="V26" i="17"/>
  <c r="U26" i="17"/>
  <c r="AB25" i="17"/>
  <c r="AA25" i="17"/>
  <c r="Z25" i="17"/>
  <c r="Y25" i="17"/>
  <c r="X25" i="17"/>
  <c r="W25" i="17"/>
  <c r="V25" i="17"/>
  <c r="U25" i="17"/>
  <c r="AB24" i="17"/>
  <c r="AA24" i="17"/>
  <c r="Z24" i="17"/>
  <c r="Y24" i="17"/>
  <c r="X24" i="17"/>
  <c r="W24" i="17"/>
  <c r="V24" i="17"/>
  <c r="U24" i="17"/>
  <c r="AB23" i="17"/>
  <c r="AA23" i="17"/>
  <c r="Z23" i="17"/>
  <c r="Y23" i="17"/>
  <c r="X23" i="17"/>
  <c r="W23" i="17"/>
  <c r="V23" i="17"/>
  <c r="U23" i="17"/>
  <c r="AB22" i="17"/>
  <c r="AB21" i="17" s="1"/>
  <c r="AB54" i="17" s="1"/>
  <c r="AA22" i="17"/>
  <c r="AA21" i="17" s="1"/>
  <c r="AA54" i="17" s="1"/>
  <c r="Z22" i="17"/>
  <c r="Z21" i="17"/>
  <c r="Y22" i="17"/>
  <c r="Y21" i="17" s="1"/>
  <c r="X22" i="17"/>
  <c r="W22" i="17"/>
  <c r="V22" i="17"/>
  <c r="V21" i="17" s="1"/>
  <c r="U22" i="17"/>
  <c r="U21" i="17" s="1"/>
  <c r="AB20" i="17"/>
  <c r="AA20" i="17"/>
  <c r="Z20" i="17"/>
  <c r="Y20" i="17"/>
  <c r="X20" i="17"/>
  <c r="W20" i="17"/>
  <c r="V20" i="17"/>
  <c r="U20" i="17"/>
  <c r="AB19" i="17"/>
  <c r="AA19" i="17"/>
  <c r="Z19" i="17"/>
  <c r="Y19" i="17"/>
  <c r="X19" i="17"/>
  <c r="W19" i="17"/>
  <c r="V19" i="17"/>
  <c r="U19" i="17"/>
  <c r="AB18" i="17"/>
  <c r="AA18" i="17"/>
  <c r="Z18" i="17"/>
  <c r="Y18" i="17"/>
  <c r="X18" i="17"/>
  <c r="W18" i="17"/>
  <c r="V18" i="17"/>
  <c r="U18" i="17"/>
  <c r="AB17" i="17"/>
  <c r="AA17" i="17"/>
  <c r="Z17" i="17"/>
  <c r="Y17" i="17"/>
  <c r="X17" i="17"/>
  <c r="W17" i="17"/>
  <c r="V17" i="17"/>
  <c r="U17" i="17"/>
  <c r="AB16" i="17"/>
  <c r="AA16" i="17"/>
  <c r="Z16" i="17"/>
  <c r="Y16" i="17"/>
  <c r="X16" i="17"/>
  <c r="W16" i="17"/>
  <c r="V16" i="17"/>
  <c r="U16" i="17"/>
  <c r="AB15" i="17"/>
  <c r="AA15" i="17"/>
  <c r="Z15" i="17"/>
  <c r="Y15" i="17"/>
  <c r="X15" i="17"/>
  <c r="W15" i="17"/>
  <c r="V15" i="17"/>
  <c r="U15" i="17"/>
  <c r="AB14" i="17"/>
  <c r="AA14" i="17"/>
  <c r="Z14" i="17"/>
  <c r="Y14" i="17"/>
  <c r="X14" i="17"/>
  <c r="W14" i="17"/>
  <c r="V14" i="17"/>
  <c r="V12" i="17"/>
  <c r="U14" i="17"/>
  <c r="AB13" i="17"/>
  <c r="AB12" i="17" s="1"/>
  <c r="AA13" i="17"/>
  <c r="AA12" i="17"/>
  <c r="Z13" i="17"/>
  <c r="Z12" i="17" s="1"/>
  <c r="Y13" i="17"/>
  <c r="X13" i="17"/>
  <c r="X12" i="17"/>
  <c r="W13" i="17"/>
  <c r="V13" i="17"/>
  <c r="U13" i="17"/>
  <c r="AB11" i="17"/>
  <c r="AA11" i="17"/>
  <c r="Z11" i="17"/>
  <c r="Y11" i="17"/>
  <c r="X11" i="17"/>
  <c r="W11" i="17"/>
  <c r="V11" i="17"/>
  <c r="U11" i="17"/>
  <c r="AB10" i="17"/>
  <c r="AA10" i="17"/>
  <c r="Z10" i="17"/>
  <c r="Y10" i="17"/>
  <c r="X10" i="17"/>
  <c r="W10" i="17"/>
  <c r="V10" i="17"/>
  <c r="U10" i="17"/>
  <c r="AB9" i="17"/>
  <c r="AA9" i="17"/>
  <c r="Z9" i="17"/>
  <c r="Y9" i="17"/>
  <c r="X9" i="17"/>
  <c r="W9" i="17"/>
  <c r="V9" i="17"/>
  <c r="U9" i="17"/>
  <c r="AB8" i="17"/>
  <c r="AA8" i="17"/>
  <c r="Z8" i="17"/>
  <c r="Y8" i="17"/>
  <c r="X8" i="17"/>
  <c r="W8" i="17"/>
  <c r="V8" i="17"/>
  <c r="U8" i="17"/>
  <c r="AB7" i="17"/>
  <c r="AB6" i="17" s="1"/>
  <c r="AA7" i="17"/>
  <c r="AA6" i="17" s="1"/>
  <c r="Z7" i="17"/>
  <c r="Z6" i="17" s="1"/>
  <c r="Y7" i="17"/>
  <c r="Y6" i="17" s="1"/>
  <c r="X7" i="17"/>
  <c r="X6" i="17" s="1"/>
  <c r="X54" i="17" s="1"/>
  <c r="W7" i="17"/>
  <c r="W6" i="17" s="1"/>
  <c r="W54" i="17" s="1"/>
  <c r="V7" i="17"/>
  <c r="U7" i="17"/>
  <c r="U6" i="17" s="1"/>
  <c r="AB53" i="18"/>
  <c r="AA53" i="18"/>
  <c r="Z53" i="18"/>
  <c r="Y53" i="18"/>
  <c r="X53" i="18"/>
  <c r="W53" i="18"/>
  <c r="V53" i="18"/>
  <c r="U53" i="18"/>
  <c r="AB52" i="18"/>
  <c r="AA52" i="18"/>
  <c r="Z52" i="18"/>
  <c r="Y52" i="18"/>
  <c r="X52" i="18"/>
  <c r="W52" i="18"/>
  <c r="V52" i="18"/>
  <c r="U52" i="18"/>
  <c r="AB51" i="18"/>
  <c r="AA51" i="18"/>
  <c r="Z51" i="18"/>
  <c r="Y51" i="18"/>
  <c r="X51" i="18"/>
  <c r="W51" i="18"/>
  <c r="V51" i="18"/>
  <c r="U51" i="18"/>
  <c r="AB50" i="18"/>
  <c r="AA50" i="18"/>
  <c r="Z50" i="18"/>
  <c r="Y50" i="18"/>
  <c r="X50" i="18"/>
  <c r="W50" i="18"/>
  <c r="V50" i="18"/>
  <c r="U50" i="18"/>
  <c r="AB49" i="18"/>
  <c r="AA49" i="18"/>
  <c r="Z49" i="18"/>
  <c r="Y49" i="18"/>
  <c r="X49" i="18"/>
  <c r="W49" i="18"/>
  <c r="V49" i="18"/>
  <c r="U49" i="18"/>
  <c r="AB48" i="18"/>
  <c r="AA48" i="18"/>
  <c r="Z48" i="18"/>
  <c r="Y48" i="18"/>
  <c r="X48" i="18"/>
  <c r="W48" i="18"/>
  <c r="V48" i="18"/>
  <c r="U48" i="18"/>
  <c r="AB47" i="18"/>
  <c r="AA47" i="18"/>
  <c r="Z47" i="18"/>
  <c r="Y47" i="18"/>
  <c r="X47" i="18"/>
  <c r="W47" i="18"/>
  <c r="V47" i="18"/>
  <c r="U47" i="18"/>
  <c r="AB46" i="18"/>
  <c r="AA46" i="18"/>
  <c r="Z46" i="18"/>
  <c r="Y46" i="18"/>
  <c r="X46" i="18"/>
  <c r="W46" i="18"/>
  <c r="V46" i="18"/>
  <c r="U46" i="18"/>
  <c r="AB45" i="18"/>
  <c r="AB44" i="18" s="1"/>
  <c r="AA45" i="18"/>
  <c r="AA44" i="18" s="1"/>
  <c r="Z45" i="18"/>
  <c r="Z44" i="18" s="1"/>
  <c r="Y45" i="18"/>
  <c r="X45" i="18"/>
  <c r="X44" i="18" s="1"/>
  <c r="W45" i="18"/>
  <c r="W44" i="18" s="1"/>
  <c r="V45" i="18"/>
  <c r="V44" i="18" s="1"/>
  <c r="U45" i="18"/>
  <c r="AB43" i="18"/>
  <c r="AB42" i="18" s="1"/>
  <c r="AA43" i="18"/>
  <c r="Z43" i="18"/>
  <c r="Z42" i="18" s="1"/>
  <c r="Y43" i="18"/>
  <c r="Y42" i="18" s="1"/>
  <c r="X43" i="18"/>
  <c r="W43" i="18"/>
  <c r="W42" i="18" s="1"/>
  <c r="V43" i="18"/>
  <c r="V42" i="18" s="1"/>
  <c r="U43" i="18"/>
  <c r="U42" i="18" s="1"/>
  <c r="AA42" i="18"/>
  <c r="X42" i="18"/>
  <c r="AB41" i="18"/>
  <c r="AA41" i="18"/>
  <c r="Z41" i="18"/>
  <c r="Y41" i="18"/>
  <c r="X41" i="18"/>
  <c r="W41" i="18"/>
  <c r="V41" i="18"/>
  <c r="U41" i="18"/>
  <c r="AB40" i="18"/>
  <c r="AA40" i="18"/>
  <c r="Z40" i="18"/>
  <c r="Y40" i="18"/>
  <c r="X40" i="18"/>
  <c r="W40" i="18"/>
  <c r="V40" i="18"/>
  <c r="U40" i="18"/>
  <c r="AB39" i="18"/>
  <c r="AA39" i="18"/>
  <c r="Z39" i="18"/>
  <c r="Y39" i="18"/>
  <c r="X39" i="18"/>
  <c r="W39" i="18"/>
  <c r="V39" i="18"/>
  <c r="U39" i="18"/>
  <c r="AB38" i="18"/>
  <c r="AA38" i="18"/>
  <c r="Z38" i="18"/>
  <c r="Y38" i="18"/>
  <c r="X38" i="18"/>
  <c r="W38" i="18"/>
  <c r="V38" i="18"/>
  <c r="U38" i="18"/>
  <c r="AB37" i="18"/>
  <c r="AA37" i="18"/>
  <c r="Z37" i="18"/>
  <c r="Y37" i="18"/>
  <c r="X37" i="18"/>
  <c r="W37" i="18"/>
  <c r="V37" i="18"/>
  <c r="U37" i="18"/>
  <c r="AB36" i="18"/>
  <c r="AA36" i="18"/>
  <c r="Z36" i="18"/>
  <c r="Y36" i="18"/>
  <c r="X36" i="18"/>
  <c r="W36" i="18"/>
  <c r="V36" i="18"/>
  <c r="U36" i="18"/>
  <c r="AB35" i="18"/>
  <c r="AA35" i="18"/>
  <c r="Z35" i="18"/>
  <c r="Y35" i="18"/>
  <c r="X35" i="18"/>
  <c r="W35" i="18"/>
  <c r="V35" i="18"/>
  <c r="U35" i="18"/>
  <c r="AB34" i="18"/>
  <c r="AA34" i="18"/>
  <c r="Z34" i="18"/>
  <c r="Y34" i="18"/>
  <c r="X34" i="18"/>
  <c r="W34" i="18"/>
  <c r="V34" i="18"/>
  <c r="U34" i="18"/>
  <c r="U29" i="18" s="1"/>
  <c r="AB33" i="18"/>
  <c r="AA33" i="18"/>
  <c r="Z33" i="18"/>
  <c r="Y33" i="18"/>
  <c r="X33" i="18"/>
  <c r="W33" i="18"/>
  <c r="V33" i="18"/>
  <c r="U33" i="18"/>
  <c r="AB32" i="18"/>
  <c r="AA32" i="18"/>
  <c r="Z32" i="18"/>
  <c r="Y32" i="18"/>
  <c r="X32" i="18"/>
  <c r="W32" i="18"/>
  <c r="V32" i="18"/>
  <c r="U32" i="18"/>
  <c r="AB31" i="18"/>
  <c r="AA31" i="18"/>
  <c r="Z31" i="18"/>
  <c r="Y31" i="18"/>
  <c r="X31" i="18"/>
  <c r="W31" i="18"/>
  <c r="V31" i="18"/>
  <c r="U31" i="18"/>
  <c r="AB30" i="18"/>
  <c r="AB29" i="18" s="1"/>
  <c r="AA30" i="18"/>
  <c r="AA29" i="18" s="1"/>
  <c r="AA54" i="18" s="1"/>
  <c r="Z30" i="18"/>
  <c r="Z29" i="18" s="1"/>
  <c r="Y30" i="18"/>
  <c r="Y29" i="18" s="1"/>
  <c r="X30" i="18"/>
  <c r="X29" i="18" s="1"/>
  <c r="W30" i="18"/>
  <c r="W29" i="18"/>
  <c r="V30" i="18"/>
  <c r="V29" i="18" s="1"/>
  <c r="U30" i="18"/>
  <c r="AB28" i="18"/>
  <c r="AA28" i="18"/>
  <c r="Z28" i="18"/>
  <c r="Y28" i="18"/>
  <c r="X28" i="18"/>
  <c r="W28" i="18"/>
  <c r="V28" i="18"/>
  <c r="U28" i="18"/>
  <c r="AB27" i="18"/>
  <c r="AA27" i="18"/>
  <c r="Z27" i="18"/>
  <c r="Y27" i="18"/>
  <c r="X27" i="18"/>
  <c r="W27" i="18"/>
  <c r="V27" i="18"/>
  <c r="U27" i="18"/>
  <c r="AB26" i="18"/>
  <c r="AA26" i="18"/>
  <c r="Z26" i="18"/>
  <c r="Y26" i="18"/>
  <c r="X26" i="18"/>
  <c r="W26" i="18"/>
  <c r="V26" i="18"/>
  <c r="U26" i="18"/>
  <c r="AB25" i="18"/>
  <c r="AA25" i="18"/>
  <c r="Z25" i="18"/>
  <c r="Y25" i="18"/>
  <c r="X25" i="18"/>
  <c r="W25" i="18"/>
  <c r="V25" i="18"/>
  <c r="U25" i="18"/>
  <c r="AB24" i="18"/>
  <c r="AA24" i="18"/>
  <c r="Z24" i="18"/>
  <c r="Y24" i="18"/>
  <c r="X24" i="18"/>
  <c r="W24" i="18"/>
  <c r="V24" i="18"/>
  <c r="U24" i="18"/>
  <c r="AB23" i="18"/>
  <c r="AA23" i="18"/>
  <c r="Z23" i="18"/>
  <c r="Y23" i="18"/>
  <c r="X23" i="18"/>
  <c r="W23" i="18"/>
  <c r="V23" i="18"/>
  <c r="U23" i="18"/>
  <c r="AB22" i="18"/>
  <c r="AB21" i="18" s="1"/>
  <c r="AA22" i="18"/>
  <c r="AA21" i="18" s="1"/>
  <c r="Z22" i="18"/>
  <c r="Y22" i="18"/>
  <c r="Y21" i="18" s="1"/>
  <c r="X22" i="18"/>
  <c r="X21" i="18" s="1"/>
  <c r="W22" i="18"/>
  <c r="V22" i="18"/>
  <c r="V21" i="18" s="1"/>
  <c r="U22" i="18"/>
  <c r="U21" i="18" s="1"/>
  <c r="AB20" i="18"/>
  <c r="AA20" i="18"/>
  <c r="Z20" i="18"/>
  <c r="Y20" i="18"/>
  <c r="X20" i="18"/>
  <c r="W20" i="18"/>
  <c r="V20" i="18"/>
  <c r="U20" i="18"/>
  <c r="AB19" i="18"/>
  <c r="AA19" i="18"/>
  <c r="Z19" i="18"/>
  <c r="Y19" i="18"/>
  <c r="X19" i="18"/>
  <c r="W19" i="18"/>
  <c r="V19" i="18"/>
  <c r="U19" i="18"/>
  <c r="AB18" i="18"/>
  <c r="AA18" i="18"/>
  <c r="Z18" i="18"/>
  <c r="Y18" i="18"/>
  <c r="X18" i="18"/>
  <c r="W18" i="18"/>
  <c r="V18" i="18"/>
  <c r="U18" i="18"/>
  <c r="AB17" i="18"/>
  <c r="AA17" i="18"/>
  <c r="Z17" i="18"/>
  <c r="Y17" i="18"/>
  <c r="X17" i="18"/>
  <c r="W17" i="18"/>
  <c r="V17" i="18"/>
  <c r="U17" i="18"/>
  <c r="AB16" i="18"/>
  <c r="AA16" i="18"/>
  <c r="Z16" i="18"/>
  <c r="Y16" i="18"/>
  <c r="X16" i="18"/>
  <c r="W16" i="18"/>
  <c r="V16" i="18"/>
  <c r="U16" i="18"/>
  <c r="AB15" i="18"/>
  <c r="AA15" i="18"/>
  <c r="Z15" i="18"/>
  <c r="Y15" i="18"/>
  <c r="X15" i="18"/>
  <c r="X12" i="18" s="1"/>
  <c r="W15" i="18"/>
  <c r="W12" i="18" s="1"/>
  <c r="V15" i="18"/>
  <c r="U15" i="18"/>
  <c r="AB14" i="18"/>
  <c r="AA14" i="18"/>
  <c r="Z14" i="18"/>
  <c r="Y14" i="18"/>
  <c r="X14" i="18"/>
  <c r="W14" i="18"/>
  <c r="V14" i="18"/>
  <c r="V12" i="18" s="1"/>
  <c r="U14" i="18"/>
  <c r="AB13" i="18"/>
  <c r="AA13" i="18"/>
  <c r="AA12" i="18" s="1"/>
  <c r="Z13" i="18"/>
  <c r="Z12" i="18" s="1"/>
  <c r="Y13" i="18"/>
  <c r="Y12" i="18"/>
  <c r="X13" i="18"/>
  <c r="W13" i="18"/>
  <c r="V13" i="18"/>
  <c r="U13" i="18"/>
  <c r="U12" i="18"/>
  <c r="AB12" i="18"/>
  <c r="AB11" i="18"/>
  <c r="AA11" i="18"/>
  <c r="Z11" i="18"/>
  <c r="Y11" i="18"/>
  <c r="Y6" i="18" s="1"/>
  <c r="X11" i="18"/>
  <c r="W11" i="18"/>
  <c r="V11" i="18"/>
  <c r="V6" i="18"/>
  <c r="V54" i="18" s="1"/>
  <c r="U11" i="18"/>
  <c r="AB10" i="18"/>
  <c r="AA10" i="18"/>
  <c r="Z10" i="18"/>
  <c r="Y10" i="18"/>
  <c r="X10" i="18"/>
  <c r="W10" i="18"/>
  <c r="V10" i="18"/>
  <c r="U10" i="18"/>
  <c r="AB9" i="18"/>
  <c r="AA9" i="18"/>
  <c r="Z9" i="18"/>
  <c r="Z6" i="18" s="1"/>
  <c r="Y9" i="18"/>
  <c r="X9" i="18"/>
  <c r="W9" i="18"/>
  <c r="V9" i="18"/>
  <c r="U9" i="18"/>
  <c r="AB8" i="18"/>
  <c r="AA8" i="18"/>
  <c r="Z8" i="18"/>
  <c r="Y8" i="18"/>
  <c r="X8" i="18"/>
  <c r="W8" i="18"/>
  <c r="V8" i="18"/>
  <c r="U8" i="18"/>
  <c r="AB7" i="18"/>
  <c r="AB6" i="18" s="1"/>
  <c r="AA7" i="18"/>
  <c r="AA6" i="18" s="1"/>
  <c r="Z7" i="18"/>
  <c r="Y7" i="18"/>
  <c r="X7" i="18"/>
  <c r="X6" i="18"/>
  <c r="W7" i="18"/>
  <c r="W6" i="18" s="1"/>
  <c r="V7" i="18"/>
  <c r="U7" i="18"/>
  <c r="AB53" i="19"/>
  <c r="AA53" i="19"/>
  <c r="Z53" i="19"/>
  <c r="Y53" i="19"/>
  <c r="X53" i="19"/>
  <c r="W53" i="19"/>
  <c r="V53" i="19"/>
  <c r="U53" i="19"/>
  <c r="AB52" i="19"/>
  <c r="AA52" i="19"/>
  <c r="Z52" i="19"/>
  <c r="Y52" i="19"/>
  <c r="X52" i="19"/>
  <c r="W52" i="19"/>
  <c r="V52" i="19"/>
  <c r="U52" i="19"/>
  <c r="AB51" i="19"/>
  <c r="AA51" i="19"/>
  <c r="Z51" i="19"/>
  <c r="Y51" i="19"/>
  <c r="X51" i="19"/>
  <c r="W51" i="19"/>
  <c r="V51" i="19"/>
  <c r="U51" i="19"/>
  <c r="AB50" i="19"/>
  <c r="AA50" i="19"/>
  <c r="Z50" i="19"/>
  <c r="Y50" i="19"/>
  <c r="X50" i="19"/>
  <c r="W50" i="19"/>
  <c r="V50" i="19"/>
  <c r="U50" i="19"/>
  <c r="AB49" i="19"/>
  <c r="AA49" i="19"/>
  <c r="Z49" i="19"/>
  <c r="Y49" i="19"/>
  <c r="X49" i="19"/>
  <c r="W49" i="19"/>
  <c r="V49" i="19"/>
  <c r="U49" i="19"/>
  <c r="AB48" i="19"/>
  <c r="AA48" i="19"/>
  <c r="Z48" i="19"/>
  <c r="Y48" i="19"/>
  <c r="X48" i="19"/>
  <c r="W48" i="19"/>
  <c r="V48" i="19"/>
  <c r="U48" i="19"/>
  <c r="AB47" i="19"/>
  <c r="AA47" i="19"/>
  <c r="Z47" i="19"/>
  <c r="Y47" i="19"/>
  <c r="X47" i="19"/>
  <c r="W47" i="19"/>
  <c r="V47" i="19"/>
  <c r="U47" i="19"/>
  <c r="AB46" i="19"/>
  <c r="AA46" i="19"/>
  <c r="Z46" i="19"/>
  <c r="Z44" i="19" s="1"/>
  <c r="Y46" i="19"/>
  <c r="X46" i="19"/>
  <c r="W46" i="19"/>
  <c r="V46" i="19"/>
  <c r="U46" i="19"/>
  <c r="AB45" i="19"/>
  <c r="AB44" i="19" s="1"/>
  <c r="AA45" i="19"/>
  <c r="AA44" i="19" s="1"/>
  <c r="Z45" i="19"/>
  <c r="Y45" i="19"/>
  <c r="Y44" i="19" s="1"/>
  <c r="X45" i="19"/>
  <c r="X44" i="19" s="1"/>
  <c r="X54" i="19" s="1"/>
  <c r="W45" i="19"/>
  <c r="V45" i="19"/>
  <c r="V44" i="19"/>
  <c r="U45" i="19"/>
  <c r="AB43" i="19"/>
  <c r="AB42" i="19" s="1"/>
  <c r="AA43" i="19"/>
  <c r="AA42" i="19" s="1"/>
  <c r="Z43" i="19"/>
  <c r="Z42" i="19"/>
  <c r="Y43" i="19"/>
  <c r="Y42" i="19"/>
  <c r="X43" i="19"/>
  <c r="X42" i="19"/>
  <c r="W43" i="19"/>
  <c r="W42" i="19" s="1"/>
  <c r="V43" i="19"/>
  <c r="V42" i="19"/>
  <c r="U43" i="19"/>
  <c r="U42" i="19" s="1"/>
  <c r="U54" i="19" s="1"/>
  <c r="AB41" i="19"/>
  <c r="AA41" i="19"/>
  <c r="Z41" i="19"/>
  <c r="Y41" i="19"/>
  <c r="X41" i="19"/>
  <c r="W41" i="19"/>
  <c r="V41" i="19"/>
  <c r="U41" i="19"/>
  <c r="AB40" i="19"/>
  <c r="AA40" i="19"/>
  <c r="Z40" i="19"/>
  <c r="Y40" i="19"/>
  <c r="X40" i="19"/>
  <c r="W40" i="19"/>
  <c r="V40" i="19"/>
  <c r="U40" i="19"/>
  <c r="AB39" i="19"/>
  <c r="AA39" i="19"/>
  <c r="Z39" i="19"/>
  <c r="Y39" i="19"/>
  <c r="X39" i="19"/>
  <c r="W39" i="19"/>
  <c r="V39" i="19"/>
  <c r="U39" i="19"/>
  <c r="AB38" i="19"/>
  <c r="AA38" i="19"/>
  <c r="Z38" i="19"/>
  <c r="Y38" i="19"/>
  <c r="X38" i="19"/>
  <c r="W38" i="19"/>
  <c r="V38" i="19"/>
  <c r="U38" i="19"/>
  <c r="AB37" i="19"/>
  <c r="AA37" i="19"/>
  <c r="Z37" i="19"/>
  <c r="Y37" i="19"/>
  <c r="X37" i="19"/>
  <c r="W37" i="19"/>
  <c r="V37" i="19"/>
  <c r="U37" i="19"/>
  <c r="AB36" i="19"/>
  <c r="AA36" i="19"/>
  <c r="Z36" i="19"/>
  <c r="Y36" i="19"/>
  <c r="X36" i="19"/>
  <c r="W36" i="19"/>
  <c r="V36" i="19"/>
  <c r="U36" i="19"/>
  <c r="AB35" i="19"/>
  <c r="AA35" i="19"/>
  <c r="Z35" i="19"/>
  <c r="Y35" i="19"/>
  <c r="X35" i="19"/>
  <c r="W35" i="19"/>
  <c r="V35" i="19"/>
  <c r="U35" i="19"/>
  <c r="AB34" i="19"/>
  <c r="AA34" i="19"/>
  <c r="Z34" i="19"/>
  <c r="Y34" i="19"/>
  <c r="X34" i="19"/>
  <c r="W34" i="19"/>
  <c r="V34" i="19"/>
  <c r="U34" i="19"/>
  <c r="AB33" i="19"/>
  <c r="AA33" i="19"/>
  <c r="Z33" i="19"/>
  <c r="Y33" i="19"/>
  <c r="X33" i="19"/>
  <c r="W33" i="19"/>
  <c r="V33" i="19"/>
  <c r="U33" i="19"/>
  <c r="AB32" i="19"/>
  <c r="AA32" i="19"/>
  <c r="Z32" i="19"/>
  <c r="Y32" i="19"/>
  <c r="X32" i="19"/>
  <c r="W32" i="19"/>
  <c r="V32" i="19"/>
  <c r="U32" i="19"/>
  <c r="AB31" i="19"/>
  <c r="AA31" i="19"/>
  <c r="AA29" i="19" s="1"/>
  <c r="Z31" i="19"/>
  <c r="Y31" i="19"/>
  <c r="X31" i="19"/>
  <c r="W31" i="19"/>
  <c r="V31" i="19"/>
  <c r="U31" i="19"/>
  <c r="AB30" i="19"/>
  <c r="AA30" i="19"/>
  <c r="Z30" i="19"/>
  <c r="Z29" i="19" s="1"/>
  <c r="Y30" i="19"/>
  <c r="Y29" i="19" s="1"/>
  <c r="X30" i="19"/>
  <c r="X29" i="19" s="1"/>
  <c r="W30" i="19"/>
  <c r="W29" i="19" s="1"/>
  <c r="V30" i="19"/>
  <c r="V29" i="19" s="1"/>
  <c r="U30" i="19"/>
  <c r="AB28" i="19"/>
  <c r="AA28" i="19"/>
  <c r="Z28" i="19"/>
  <c r="Y28" i="19"/>
  <c r="X28" i="19"/>
  <c r="W28" i="19"/>
  <c r="V28" i="19"/>
  <c r="U28" i="19"/>
  <c r="AB27" i="19"/>
  <c r="AA27" i="19"/>
  <c r="Z27" i="19"/>
  <c r="Y27" i="19"/>
  <c r="X27" i="19"/>
  <c r="W27" i="19"/>
  <c r="V27" i="19"/>
  <c r="U27" i="19"/>
  <c r="AB26" i="19"/>
  <c r="AA26" i="19"/>
  <c r="Z26" i="19"/>
  <c r="Y26" i="19"/>
  <c r="X26" i="19"/>
  <c r="W26" i="19"/>
  <c r="V26" i="19"/>
  <c r="U26" i="19"/>
  <c r="AB25" i="19"/>
  <c r="AA25" i="19"/>
  <c r="Z25" i="19"/>
  <c r="Y25" i="19"/>
  <c r="X25" i="19"/>
  <c r="W25" i="19"/>
  <c r="V25" i="19"/>
  <c r="U25" i="19"/>
  <c r="AB24" i="19"/>
  <c r="AA24" i="19"/>
  <c r="Z24" i="19"/>
  <c r="Y24" i="19"/>
  <c r="X24" i="19"/>
  <c r="W24" i="19"/>
  <c r="V24" i="19"/>
  <c r="V21" i="19"/>
  <c r="U24" i="19"/>
  <c r="U21" i="19" s="1"/>
  <c r="AB23" i="19"/>
  <c r="AA23" i="19"/>
  <c r="Z23" i="19"/>
  <c r="Z21" i="19" s="1"/>
  <c r="Y23" i="19"/>
  <c r="X23" i="19"/>
  <c r="W23" i="19"/>
  <c r="V23" i="19"/>
  <c r="U23" i="19"/>
  <c r="AB22" i="19"/>
  <c r="AA22" i="19"/>
  <c r="AA21" i="19" s="1"/>
  <c r="Z22" i="19"/>
  <c r="Y22" i="19"/>
  <c r="Y21" i="19" s="1"/>
  <c r="X22" i="19"/>
  <c r="X21" i="19" s="1"/>
  <c r="W22" i="19"/>
  <c r="W21" i="19" s="1"/>
  <c r="V22" i="19"/>
  <c r="U22" i="19"/>
  <c r="AB20" i="19"/>
  <c r="AA20" i="19"/>
  <c r="Z20" i="19"/>
  <c r="Y20" i="19"/>
  <c r="X20" i="19"/>
  <c r="W20" i="19"/>
  <c r="V20" i="19"/>
  <c r="U20" i="19"/>
  <c r="AB19" i="19"/>
  <c r="AA19" i="19"/>
  <c r="Z19" i="19"/>
  <c r="Y19" i="19"/>
  <c r="X19" i="19"/>
  <c r="W19" i="19"/>
  <c r="V19" i="19"/>
  <c r="U19" i="19"/>
  <c r="AB18" i="19"/>
  <c r="AA18" i="19"/>
  <c r="Z18" i="19"/>
  <c r="Y18" i="19"/>
  <c r="X18" i="19"/>
  <c r="W18" i="19"/>
  <c r="V18" i="19"/>
  <c r="U18" i="19"/>
  <c r="AB17" i="19"/>
  <c r="AA17" i="19"/>
  <c r="Z17" i="19"/>
  <c r="Y17" i="19"/>
  <c r="X17" i="19"/>
  <c r="W17" i="19"/>
  <c r="V17" i="19"/>
  <c r="U17" i="19"/>
  <c r="AB16" i="19"/>
  <c r="AA16" i="19"/>
  <c r="Z16" i="19"/>
  <c r="Y16" i="19"/>
  <c r="X16" i="19"/>
  <c r="W16" i="19"/>
  <c r="V16" i="19"/>
  <c r="U16" i="19"/>
  <c r="AB15" i="19"/>
  <c r="AA15" i="19"/>
  <c r="Z15" i="19"/>
  <c r="Y15" i="19"/>
  <c r="X15" i="19"/>
  <c r="X12" i="19" s="1"/>
  <c r="W15" i="19"/>
  <c r="V15" i="19"/>
  <c r="U15" i="19"/>
  <c r="AB14" i="19"/>
  <c r="AA14" i="19"/>
  <c r="Z14" i="19"/>
  <c r="Y14" i="19"/>
  <c r="Y12" i="19" s="1"/>
  <c r="X14" i="19"/>
  <c r="W14" i="19"/>
  <c r="V14" i="19"/>
  <c r="U14" i="19"/>
  <c r="U12" i="19" s="1"/>
  <c r="AB13" i="19"/>
  <c r="AB12" i="19" s="1"/>
  <c r="AA13" i="19"/>
  <c r="AA12" i="19"/>
  <c r="Z13" i="19"/>
  <c r="Y13" i="19"/>
  <c r="X13" i="19"/>
  <c r="W13" i="19"/>
  <c r="W12" i="19"/>
  <c r="V13" i="19"/>
  <c r="V12" i="19" s="1"/>
  <c r="U13" i="19"/>
  <c r="AB11" i="19"/>
  <c r="AA11" i="19"/>
  <c r="Z11" i="19"/>
  <c r="Y11" i="19"/>
  <c r="X11" i="19"/>
  <c r="W11" i="19"/>
  <c r="V11" i="19"/>
  <c r="U11" i="19"/>
  <c r="AB10" i="19"/>
  <c r="AA10" i="19"/>
  <c r="Z10" i="19"/>
  <c r="Y10" i="19"/>
  <c r="X10" i="19"/>
  <c r="W10" i="19"/>
  <c r="W6" i="19" s="1"/>
  <c r="V10" i="19"/>
  <c r="U10" i="19"/>
  <c r="AB9" i="19"/>
  <c r="AA9" i="19"/>
  <c r="AA6" i="19" s="1"/>
  <c r="Z9" i="19"/>
  <c r="Z6" i="19" s="1"/>
  <c r="Y9" i="19"/>
  <c r="X9" i="19"/>
  <c r="W9" i="19"/>
  <c r="V9" i="19"/>
  <c r="U9" i="19"/>
  <c r="AB8" i="19"/>
  <c r="AA8" i="19"/>
  <c r="Z8" i="19"/>
  <c r="Y8" i="19"/>
  <c r="X8" i="19"/>
  <c r="W8" i="19"/>
  <c r="V8" i="19"/>
  <c r="U8" i="19"/>
  <c r="U6" i="19"/>
  <c r="AB7" i="19"/>
  <c r="AB6" i="19" s="1"/>
  <c r="AA7" i="19"/>
  <c r="Z7" i="19"/>
  <c r="Y7" i="19"/>
  <c r="X7" i="19"/>
  <c r="W7" i="19"/>
  <c r="V7" i="19"/>
  <c r="V6" i="19"/>
  <c r="U7" i="19"/>
  <c r="AB53" i="45"/>
  <c r="AA53" i="45"/>
  <c r="Z53" i="45"/>
  <c r="Y53" i="45"/>
  <c r="X53" i="45"/>
  <c r="W53" i="45"/>
  <c r="V53" i="45"/>
  <c r="U53" i="45"/>
  <c r="AB52" i="45"/>
  <c r="AA52" i="45"/>
  <c r="Z52" i="45"/>
  <c r="Y52" i="45"/>
  <c r="X52" i="45"/>
  <c r="W52" i="45"/>
  <c r="V52" i="45"/>
  <c r="U52" i="45"/>
  <c r="AB51" i="45"/>
  <c r="AA51" i="45"/>
  <c r="Z51" i="45"/>
  <c r="Y51" i="45"/>
  <c r="X51" i="45"/>
  <c r="W51" i="45"/>
  <c r="V51" i="45"/>
  <c r="U51" i="45"/>
  <c r="AB50" i="45"/>
  <c r="AA50" i="45"/>
  <c r="Z50" i="45"/>
  <c r="Y50" i="45"/>
  <c r="X50" i="45"/>
  <c r="W50" i="45"/>
  <c r="V50" i="45"/>
  <c r="U50" i="45"/>
  <c r="AB49" i="45"/>
  <c r="AA49" i="45"/>
  <c r="Z49" i="45"/>
  <c r="Y49" i="45"/>
  <c r="X49" i="45"/>
  <c r="W49" i="45"/>
  <c r="V49" i="45"/>
  <c r="U49" i="45"/>
  <c r="AB48" i="45"/>
  <c r="AA48" i="45"/>
  <c r="Z48" i="45"/>
  <c r="Y48" i="45"/>
  <c r="X48" i="45"/>
  <c r="W48" i="45"/>
  <c r="V48" i="45"/>
  <c r="U48" i="45"/>
  <c r="AB47" i="45"/>
  <c r="AA47" i="45"/>
  <c r="Z47" i="45"/>
  <c r="Y47" i="45"/>
  <c r="X47" i="45"/>
  <c r="W47" i="45"/>
  <c r="V47" i="45"/>
  <c r="U47" i="45"/>
  <c r="AB46" i="45"/>
  <c r="AA46" i="45"/>
  <c r="Z46" i="45"/>
  <c r="Y46" i="45"/>
  <c r="X46" i="45"/>
  <c r="W46" i="45"/>
  <c r="V46" i="45"/>
  <c r="U46" i="45"/>
  <c r="AB45" i="45"/>
  <c r="AB44" i="45" s="1"/>
  <c r="AA45" i="45"/>
  <c r="AA44" i="45" s="1"/>
  <c r="Z45" i="45"/>
  <c r="Z44" i="45" s="1"/>
  <c r="Y45" i="45"/>
  <c r="Y44" i="45" s="1"/>
  <c r="X45" i="45"/>
  <c r="X44" i="45" s="1"/>
  <c r="W45" i="45"/>
  <c r="W44" i="45" s="1"/>
  <c r="V45" i="45"/>
  <c r="V44" i="45" s="1"/>
  <c r="U45" i="45"/>
  <c r="U44" i="45" s="1"/>
  <c r="AB43" i="45"/>
  <c r="AB42" i="45"/>
  <c r="AA43" i="45"/>
  <c r="AA42" i="45" s="1"/>
  <c r="Z43" i="45"/>
  <c r="Z42" i="45"/>
  <c r="Y43" i="45"/>
  <c r="Y42" i="45" s="1"/>
  <c r="X43" i="45"/>
  <c r="X42" i="45" s="1"/>
  <c r="W43" i="45"/>
  <c r="W42" i="45" s="1"/>
  <c r="V43" i="45"/>
  <c r="V42" i="45" s="1"/>
  <c r="U43" i="45"/>
  <c r="U42" i="45" s="1"/>
  <c r="AB41" i="45"/>
  <c r="AA41" i="45"/>
  <c r="Z41" i="45"/>
  <c r="Y41" i="45"/>
  <c r="X41" i="45"/>
  <c r="W41" i="45"/>
  <c r="V41" i="45"/>
  <c r="U41" i="45"/>
  <c r="AB40" i="45"/>
  <c r="AA40" i="45"/>
  <c r="Z40" i="45"/>
  <c r="Y40" i="45"/>
  <c r="X40" i="45"/>
  <c r="W40" i="45"/>
  <c r="V40" i="45"/>
  <c r="U40" i="45"/>
  <c r="AB39" i="45"/>
  <c r="AA39" i="45"/>
  <c r="Z39" i="45"/>
  <c r="Y39" i="45"/>
  <c r="X39" i="45"/>
  <c r="W39" i="45"/>
  <c r="V39" i="45"/>
  <c r="U39" i="45"/>
  <c r="AB38" i="45"/>
  <c r="AA38" i="45"/>
  <c r="Z38" i="45"/>
  <c r="Y38" i="45"/>
  <c r="X38" i="45"/>
  <c r="W38" i="45"/>
  <c r="V38" i="45"/>
  <c r="U38" i="45"/>
  <c r="AB37" i="45"/>
  <c r="AA37" i="45"/>
  <c r="Z37" i="45"/>
  <c r="Y37" i="45"/>
  <c r="X37" i="45"/>
  <c r="W37" i="45"/>
  <c r="V37" i="45"/>
  <c r="U37" i="45"/>
  <c r="AB36" i="45"/>
  <c r="AA36" i="45"/>
  <c r="Z36" i="45"/>
  <c r="Y36" i="45"/>
  <c r="X36" i="45"/>
  <c r="W36" i="45"/>
  <c r="V36" i="45"/>
  <c r="U36" i="45"/>
  <c r="AB35" i="45"/>
  <c r="AA35" i="45"/>
  <c r="Z35" i="45"/>
  <c r="Y35" i="45"/>
  <c r="X35" i="45"/>
  <c r="W35" i="45"/>
  <c r="V35" i="45"/>
  <c r="U35" i="45"/>
  <c r="AB34" i="45"/>
  <c r="AA34" i="45"/>
  <c r="Z34" i="45"/>
  <c r="Y34" i="45"/>
  <c r="X34" i="45"/>
  <c r="W34" i="45"/>
  <c r="V34" i="45"/>
  <c r="U34" i="45"/>
  <c r="AB33" i="45"/>
  <c r="AA33" i="45"/>
  <c r="Z33" i="45"/>
  <c r="Y33" i="45"/>
  <c r="X33" i="45"/>
  <c r="W33" i="45"/>
  <c r="V33" i="45"/>
  <c r="U33" i="45"/>
  <c r="AB32" i="45"/>
  <c r="AA32" i="45"/>
  <c r="Z32" i="45"/>
  <c r="Y32" i="45"/>
  <c r="X32" i="45"/>
  <c r="W32" i="45"/>
  <c r="V32" i="45"/>
  <c r="U32" i="45"/>
  <c r="AB31" i="45"/>
  <c r="AB29" i="45"/>
  <c r="AA31" i="45"/>
  <c r="Z31" i="45"/>
  <c r="Z29" i="45" s="1"/>
  <c r="Y31" i="45"/>
  <c r="Y29" i="45" s="1"/>
  <c r="X31" i="45"/>
  <c r="W31" i="45"/>
  <c r="V31" i="45"/>
  <c r="U31" i="45"/>
  <c r="AB30" i="45"/>
  <c r="AA30" i="45"/>
  <c r="Z30" i="45"/>
  <c r="Y30" i="45"/>
  <c r="X30" i="45"/>
  <c r="X29" i="45"/>
  <c r="W30" i="45"/>
  <c r="W29" i="45" s="1"/>
  <c r="V30" i="45"/>
  <c r="V29" i="45"/>
  <c r="U30" i="45"/>
  <c r="AB28" i="45"/>
  <c r="AA28" i="45"/>
  <c r="Z28" i="45"/>
  <c r="Y28" i="45"/>
  <c r="X28" i="45"/>
  <c r="W28" i="45"/>
  <c r="V28" i="45"/>
  <c r="U28" i="45"/>
  <c r="AB27" i="45"/>
  <c r="AA27" i="45"/>
  <c r="Z27" i="45"/>
  <c r="Y27" i="45"/>
  <c r="X27" i="45"/>
  <c r="W27" i="45"/>
  <c r="V27" i="45"/>
  <c r="U27" i="45"/>
  <c r="AB26" i="45"/>
  <c r="AA26" i="45"/>
  <c r="Z26" i="45"/>
  <c r="Y26" i="45"/>
  <c r="X26" i="45"/>
  <c r="W26" i="45"/>
  <c r="V26" i="45"/>
  <c r="U26" i="45"/>
  <c r="AB25" i="45"/>
  <c r="AA25" i="45"/>
  <c r="Z25" i="45"/>
  <c r="Y25" i="45"/>
  <c r="X25" i="45"/>
  <c r="W25" i="45"/>
  <c r="V25" i="45"/>
  <c r="U25" i="45"/>
  <c r="AB24" i="45"/>
  <c r="AA24" i="45"/>
  <c r="AA21" i="45" s="1"/>
  <c r="Z24" i="45"/>
  <c r="Y24" i="45"/>
  <c r="X24" i="45"/>
  <c r="W24" i="45"/>
  <c r="V24" i="45"/>
  <c r="U24" i="45"/>
  <c r="AB23" i="45"/>
  <c r="AA23" i="45"/>
  <c r="Z23" i="45"/>
  <c r="Z21" i="45" s="1"/>
  <c r="Y23" i="45"/>
  <c r="X23" i="45"/>
  <c r="W23" i="45"/>
  <c r="V23" i="45"/>
  <c r="U23" i="45"/>
  <c r="AB22" i="45"/>
  <c r="AB21" i="45"/>
  <c r="AA22" i="45"/>
  <c r="Z22" i="45"/>
  <c r="Y22" i="45"/>
  <c r="Y21" i="45" s="1"/>
  <c r="X22" i="45"/>
  <c r="W22" i="45"/>
  <c r="V22" i="45"/>
  <c r="U22" i="45"/>
  <c r="U21" i="45" s="1"/>
  <c r="AB20" i="45"/>
  <c r="AA20" i="45"/>
  <c r="Z20" i="45"/>
  <c r="Y20" i="45"/>
  <c r="X20" i="45"/>
  <c r="W20" i="45"/>
  <c r="V20" i="45"/>
  <c r="U20" i="45"/>
  <c r="AB19" i="45"/>
  <c r="AA19" i="45"/>
  <c r="Z19" i="45"/>
  <c r="Y19" i="45"/>
  <c r="X19" i="45"/>
  <c r="W19" i="45"/>
  <c r="V19" i="45"/>
  <c r="U19" i="45"/>
  <c r="AB18" i="45"/>
  <c r="AA18" i="45"/>
  <c r="Z18" i="45"/>
  <c r="Y18" i="45"/>
  <c r="X18" i="45"/>
  <c r="W18" i="45"/>
  <c r="V18" i="45"/>
  <c r="U18" i="45"/>
  <c r="AB17" i="45"/>
  <c r="AA17" i="45"/>
  <c r="Z17" i="45"/>
  <c r="Y17" i="45"/>
  <c r="X17" i="45"/>
  <c r="W17" i="45"/>
  <c r="V17" i="45"/>
  <c r="U17" i="45"/>
  <c r="AB16" i="45"/>
  <c r="AA16" i="45"/>
  <c r="Z16" i="45"/>
  <c r="Y16" i="45"/>
  <c r="X16" i="45"/>
  <c r="W16" i="45"/>
  <c r="V16" i="45"/>
  <c r="U16" i="45"/>
  <c r="AB15" i="45"/>
  <c r="AA15" i="45"/>
  <c r="Z15" i="45"/>
  <c r="Y15" i="45"/>
  <c r="X15" i="45"/>
  <c r="W15" i="45"/>
  <c r="V15" i="45"/>
  <c r="U15" i="45"/>
  <c r="AB14" i="45"/>
  <c r="AB12" i="45" s="1"/>
  <c r="AA14" i="45"/>
  <c r="Z14" i="45"/>
  <c r="Y14" i="45"/>
  <c r="X14" i="45"/>
  <c r="W14" i="45"/>
  <c r="V14" i="45"/>
  <c r="V12" i="45" s="1"/>
  <c r="U14" i="45"/>
  <c r="U12" i="45" s="1"/>
  <c r="AB13" i="45"/>
  <c r="AA13" i="45"/>
  <c r="AA12" i="45" s="1"/>
  <c r="Z13" i="45"/>
  <c r="Z12" i="45" s="1"/>
  <c r="Y13" i="45"/>
  <c r="Y12" i="45" s="1"/>
  <c r="X13" i="45"/>
  <c r="X12" i="45" s="1"/>
  <c r="X54" i="45" s="1"/>
  <c r="W13" i="45"/>
  <c r="W12" i="45" s="1"/>
  <c r="V13" i="45"/>
  <c r="U13" i="45"/>
  <c r="AB11" i="45"/>
  <c r="AA11" i="45"/>
  <c r="Z11" i="45"/>
  <c r="Y11" i="45"/>
  <c r="X11" i="45"/>
  <c r="W11" i="45"/>
  <c r="V11" i="45"/>
  <c r="U11" i="45"/>
  <c r="AB10" i="45"/>
  <c r="AA10" i="45"/>
  <c r="Z10" i="45"/>
  <c r="Y10" i="45"/>
  <c r="X10" i="45"/>
  <c r="W10" i="45"/>
  <c r="V10" i="45"/>
  <c r="U10" i="45"/>
  <c r="U6" i="45" s="1"/>
  <c r="AB9" i="45"/>
  <c r="AA9" i="45"/>
  <c r="Z9" i="45"/>
  <c r="Y9" i="45"/>
  <c r="X9" i="45"/>
  <c r="W9" i="45"/>
  <c r="V9" i="45"/>
  <c r="U9" i="45"/>
  <c r="AB8" i="45"/>
  <c r="AA8" i="45"/>
  <c r="Z8" i="45"/>
  <c r="Y8" i="45"/>
  <c r="X8" i="45"/>
  <c r="W8" i="45"/>
  <c r="V8" i="45"/>
  <c r="U8" i="45"/>
  <c r="AB7" i="45"/>
  <c r="AB6" i="45" s="1"/>
  <c r="AA7" i="45"/>
  <c r="AA6" i="45" s="1"/>
  <c r="Z7" i="45"/>
  <c r="Z6" i="45" s="1"/>
  <c r="Y7" i="45"/>
  <c r="Y6" i="45" s="1"/>
  <c r="X7" i="45"/>
  <c r="X6" i="45" s="1"/>
  <c r="W7" i="45"/>
  <c r="V7" i="45"/>
  <c r="V6" i="45" s="1"/>
  <c r="U7" i="45"/>
  <c r="AB53" i="29"/>
  <c r="AA53" i="29"/>
  <c r="Z53" i="29"/>
  <c r="Y53" i="29"/>
  <c r="X53" i="29"/>
  <c r="W53" i="29"/>
  <c r="V53" i="29"/>
  <c r="U53" i="29"/>
  <c r="AB52" i="29"/>
  <c r="AA52" i="29"/>
  <c r="Z52" i="29"/>
  <c r="Y52" i="29"/>
  <c r="X52" i="29"/>
  <c r="W52" i="29"/>
  <c r="V52" i="29"/>
  <c r="U52" i="29"/>
  <c r="AB51" i="29"/>
  <c r="AA51" i="29"/>
  <c r="Z51" i="29"/>
  <c r="Y51" i="29"/>
  <c r="X51" i="29"/>
  <c r="W51" i="29"/>
  <c r="V51" i="29"/>
  <c r="U51" i="29"/>
  <c r="AB50" i="29"/>
  <c r="AA50" i="29"/>
  <c r="Z50" i="29"/>
  <c r="Y50" i="29"/>
  <c r="X50" i="29"/>
  <c r="W50" i="29"/>
  <c r="V50" i="29"/>
  <c r="U50" i="29"/>
  <c r="AB49" i="29"/>
  <c r="AA49" i="29"/>
  <c r="Z49" i="29"/>
  <c r="Y49" i="29"/>
  <c r="X49" i="29"/>
  <c r="W49" i="29"/>
  <c r="W44" i="29" s="1"/>
  <c r="V49" i="29"/>
  <c r="U49" i="29"/>
  <c r="AB48" i="29"/>
  <c r="AA48" i="29"/>
  <c r="Z48" i="29"/>
  <c r="Y48" i="29"/>
  <c r="X48" i="29"/>
  <c r="W48" i="29"/>
  <c r="V48" i="29"/>
  <c r="U48" i="29"/>
  <c r="AB47" i="29"/>
  <c r="AA47" i="29"/>
  <c r="Z47" i="29"/>
  <c r="Y47" i="29"/>
  <c r="X47" i="29"/>
  <c r="W47" i="29"/>
  <c r="V47" i="29"/>
  <c r="U47" i="29"/>
  <c r="AB46" i="29"/>
  <c r="AA46" i="29"/>
  <c r="Z46" i="29"/>
  <c r="Y46" i="29"/>
  <c r="X46" i="29"/>
  <c r="W46" i="29"/>
  <c r="V46" i="29"/>
  <c r="U46" i="29"/>
  <c r="U44" i="29"/>
  <c r="AB45" i="29"/>
  <c r="AB44" i="29" s="1"/>
  <c r="AA45" i="29"/>
  <c r="AA44" i="29" s="1"/>
  <c r="Z45" i="29"/>
  <c r="Y45" i="29"/>
  <c r="Y44" i="29" s="1"/>
  <c r="X45" i="29"/>
  <c r="X44" i="29" s="1"/>
  <c r="W45" i="29"/>
  <c r="V45" i="29"/>
  <c r="U45" i="29"/>
  <c r="AB43" i="29"/>
  <c r="AB42" i="29" s="1"/>
  <c r="AA43" i="29"/>
  <c r="AA42" i="29" s="1"/>
  <c r="Z43" i="29"/>
  <c r="Z42" i="29"/>
  <c r="Y43" i="29"/>
  <c r="Y42" i="29" s="1"/>
  <c r="X43" i="29"/>
  <c r="X42" i="29" s="1"/>
  <c r="W43" i="29"/>
  <c r="W42" i="29" s="1"/>
  <c r="V43" i="29"/>
  <c r="V42" i="29"/>
  <c r="U43" i="29"/>
  <c r="U42" i="29"/>
  <c r="AB41" i="29"/>
  <c r="AA41" i="29"/>
  <c r="Z41" i="29"/>
  <c r="Y41" i="29"/>
  <c r="X41" i="29"/>
  <c r="W41" i="29"/>
  <c r="V41" i="29"/>
  <c r="U41" i="29"/>
  <c r="AB40" i="29"/>
  <c r="AA40" i="29"/>
  <c r="Z40" i="29"/>
  <c r="Y40" i="29"/>
  <c r="X40" i="29"/>
  <c r="W40" i="29"/>
  <c r="V40" i="29"/>
  <c r="U40" i="29"/>
  <c r="AB39" i="29"/>
  <c r="AA39" i="29"/>
  <c r="Z39" i="29"/>
  <c r="Y39" i="29"/>
  <c r="X39" i="29"/>
  <c r="W39" i="29"/>
  <c r="V39" i="29"/>
  <c r="U39" i="29"/>
  <c r="AB38" i="29"/>
  <c r="AA38" i="29"/>
  <c r="Z38" i="29"/>
  <c r="Y38" i="29"/>
  <c r="X38" i="29"/>
  <c r="W38" i="29"/>
  <c r="V38" i="29"/>
  <c r="U38" i="29"/>
  <c r="AB37" i="29"/>
  <c r="AA37" i="29"/>
  <c r="Z37" i="29"/>
  <c r="Y37" i="29"/>
  <c r="X37" i="29"/>
  <c r="W37" i="29"/>
  <c r="V37" i="29"/>
  <c r="U37" i="29"/>
  <c r="AB36" i="29"/>
  <c r="AA36" i="29"/>
  <c r="Z36" i="29"/>
  <c r="Y36" i="29"/>
  <c r="X36" i="29"/>
  <c r="W36" i="29"/>
  <c r="V36" i="29"/>
  <c r="U36" i="29"/>
  <c r="AB35" i="29"/>
  <c r="AA35" i="29"/>
  <c r="Z35" i="29"/>
  <c r="Y35" i="29"/>
  <c r="X35" i="29"/>
  <c r="W35" i="29"/>
  <c r="V35" i="29"/>
  <c r="U35" i="29"/>
  <c r="AB34" i="29"/>
  <c r="AA34" i="29"/>
  <c r="Z34" i="29"/>
  <c r="Y34" i="29"/>
  <c r="X34" i="29"/>
  <c r="W34" i="29"/>
  <c r="V34" i="29"/>
  <c r="U34" i="29"/>
  <c r="AB33" i="29"/>
  <c r="AA33" i="29"/>
  <c r="Z33" i="29"/>
  <c r="Y33" i="29"/>
  <c r="X33" i="29"/>
  <c r="W33" i="29"/>
  <c r="W29" i="29" s="1"/>
  <c r="V33" i="29"/>
  <c r="U33" i="29"/>
  <c r="AB32" i="29"/>
  <c r="AA32" i="29"/>
  <c r="AA29" i="29" s="1"/>
  <c r="Z32" i="29"/>
  <c r="Y32" i="29"/>
  <c r="X32" i="29"/>
  <c r="W32" i="29"/>
  <c r="V32" i="29"/>
  <c r="V29" i="29"/>
  <c r="U32" i="29"/>
  <c r="AB31" i="29"/>
  <c r="AA31" i="29"/>
  <c r="Z31" i="29"/>
  <c r="Y31" i="29"/>
  <c r="X31" i="29"/>
  <c r="X29" i="29" s="1"/>
  <c r="W31" i="29"/>
  <c r="V31" i="29"/>
  <c r="U31" i="29"/>
  <c r="AB30" i="29"/>
  <c r="AA30" i="29"/>
  <c r="Z30" i="29"/>
  <c r="Z29" i="29" s="1"/>
  <c r="Y30" i="29"/>
  <c r="Y29" i="29" s="1"/>
  <c r="X30" i="29"/>
  <c r="W30" i="29"/>
  <c r="V30" i="29"/>
  <c r="U30" i="29"/>
  <c r="U29" i="29" s="1"/>
  <c r="AB28" i="29"/>
  <c r="AA28" i="29"/>
  <c r="Z28" i="29"/>
  <c r="Y28" i="29"/>
  <c r="X28" i="29"/>
  <c r="W28" i="29"/>
  <c r="V28" i="29"/>
  <c r="U28" i="29"/>
  <c r="AB27" i="29"/>
  <c r="AA27" i="29"/>
  <c r="Z27" i="29"/>
  <c r="Y27" i="29"/>
  <c r="X27" i="29"/>
  <c r="W27" i="29"/>
  <c r="V27" i="29"/>
  <c r="U27" i="29"/>
  <c r="AB26" i="29"/>
  <c r="AA26" i="29"/>
  <c r="Z26" i="29"/>
  <c r="Y26" i="29"/>
  <c r="X26" i="29"/>
  <c r="W26" i="29"/>
  <c r="V26" i="29"/>
  <c r="U26" i="29"/>
  <c r="AB25" i="29"/>
  <c r="AA25" i="29"/>
  <c r="Z25" i="29"/>
  <c r="Y25" i="29"/>
  <c r="X25" i="29"/>
  <c r="W25" i="29"/>
  <c r="V25" i="29"/>
  <c r="U25" i="29"/>
  <c r="AB24" i="29"/>
  <c r="AA24" i="29"/>
  <c r="Z24" i="29"/>
  <c r="Y24" i="29"/>
  <c r="X24" i="29"/>
  <c r="W24" i="29"/>
  <c r="V24" i="29"/>
  <c r="U24" i="29"/>
  <c r="AB23" i="29"/>
  <c r="AB21" i="29" s="1"/>
  <c r="AA23" i="29"/>
  <c r="Z23" i="29"/>
  <c r="Y23" i="29"/>
  <c r="X23" i="29"/>
  <c r="W23" i="29"/>
  <c r="W21" i="29" s="1"/>
  <c r="V23" i="29"/>
  <c r="V21" i="29" s="1"/>
  <c r="U23" i="29"/>
  <c r="AB22" i="29"/>
  <c r="AA22" i="29"/>
  <c r="Z22" i="29"/>
  <c r="Z21" i="29" s="1"/>
  <c r="Y22" i="29"/>
  <c r="Y21" i="29"/>
  <c r="X22" i="29"/>
  <c r="X21" i="29" s="1"/>
  <c r="W22" i="29"/>
  <c r="V22" i="29"/>
  <c r="U22" i="29"/>
  <c r="U21" i="29"/>
  <c r="AB20" i="29"/>
  <c r="AA20" i="29"/>
  <c r="Z20" i="29"/>
  <c r="Y20" i="29"/>
  <c r="X20" i="29"/>
  <c r="W20" i="29"/>
  <c r="V20" i="29"/>
  <c r="U20" i="29"/>
  <c r="AB19" i="29"/>
  <c r="AA19" i="29"/>
  <c r="Z19" i="29"/>
  <c r="Y19" i="29"/>
  <c r="X19" i="29"/>
  <c r="W19" i="29"/>
  <c r="V19" i="29"/>
  <c r="U19" i="29"/>
  <c r="AB18" i="29"/>
  <c r="AA18" i="29"/>
  <c r="Z18" i="29"/>
  <c r="Y18" i="29"/>
  <c r="X18" i="29"/>
  <c r="W18" i="29"/>
  <c r="V18" i="29"/>
  <c r="U18" i="29"/>
  <c r="AB17" i="29"/>
  <c r="AA17" i="29"/>
  <c r="Z17" i="29"/>
  <c r="Y17" i="29"/>
  <c r="X17" i="29"/>
  <c r="W17" i="29"/>
  <c r="V17" i="29"/>
  <c r="U17" i="29"/>
  <c r="AB16" i="29"/>
  <c r="AA16" i="29"/>
  <c r="Z16" i="29"/>
  <c r="Y16" i="29"/>
  <c r="X16" i="29"/>
  <c r="W16" i="29"/>
  <c r="V16" i="29"/>
  <c r="U16" i="29"/>
  <c r="AB15" i="29"/>
  <c r="AA15" i="29"/>
  <c r="Z15" i="29"/>
  <c r="Y15" i="29"/>
  <c r="X15" i="29"/>
  <c r="W15" i="29"/>
  <c r="V15" i="29"/>
  <c r="U15" i="29"/>
  <c r="AB14" i="29"/>
  <c r="AA14" i="29"/>
  <c r="AA12" i="29" s="1"/>
  <c r="Z14" i="29"/>
  <c r="Y14" i="29"/>
  <c r="X14" i="29"/>
  <c r="W14" i="29"/>
  <c r="V14" i="29"/>
  <c r="U14" i="29"/>
  <c r="U12" i="29" s="1"/>
  <c r="AB13" i="29"/>
  <c r="AB12" i="29" s="1"/>
  <c r="AA13" i="29"/>
  <c r="Z13" i="29"/>
  <c r="Z12" i="29" s="1"/>
  <c r="Y13" i="29"/>
  <c r="Y12" i="29" s="1"/>
  <c r="X13" i="29"/>
  <c r="X12" i="29" s="1"/>
  <c r="W13" i="29"/>
  <c r="W12" i="29" s="1"/>
  <c r="V13" i="29"/>
  <c r="V12" i="29" s="1"/>
  <c r="U13" i="29"/>
  <c r="AB11" i="29"/>
  <c r="AA11" i="29"/>
  <c r="Z11" i="29"/>
  <c r="Y11" i="29"/>
  <c r="X11" i="29"/>
  <c r="W11" i="29"/>
  <c r="V11" i="29"/>
  <c r="U11" i="29"/>
  <c r="AB10" i="29"/>
  <c r="AA10" i="29"/>
  <c r="Z10" i="29"/>
  <c r="Y10" i="29"/>
  <c r="X10" i="29"/>
  <c r="W10" i="29"/>
  <c r="V10" i="29"/>
  <c r="U10" i="29"/>
  <c r="AB9" i="29"/>
  <c r="AA9" i="29"/>
  <c r="Z9" i="29"/>
  <c r="Y9" i="29"/>
  <c r="X9" i="29"/>
  <c r="W9" i="29"/>
  <c r="V9" i="29"/>
  <c r="U9" i="29"/>
  <c r="AB8" i="29"/>
  <c r="AA8" i="29"/>
  <c r="Z8" i="29"/>
  <c r="Y8" i="29"/>
  <c r="X8" i="29"/>
  <c r="W8" i="29"/>
  <c r="V8" i="29"/>
  <c r="U8" i="29"/>
  <c r="AB7" i="29"/>
  <c r="AB6" i="29" s="1"/>
  <c r="AA7" i="29"/>
  <c r="AA6" i="29" s="1"/>
  <c r="Z7" i="29"/>
  <c r="Z6" i="29"/>
  <c r="Y7" i="29"/>
  <c r="Y6" i="29" s="1"/>
  <c r="X7" i="29"/>
  <c r="W7" i="29"/>
  <c r="W6" i="29"/>
  <c r="W54" i="29" s="1"/>
  <c r="V7" i="29"/>
  <c r="U7" i="29"/>
  <c r="AB53" i="21"/>
  <c r="AA53" i="21"/>
  <c r="Z53" i="21"/>
  <c r="Y53" i="21"/>
  <c r="X53" i="21"/>
  <c r="W53" i="21"/>
  <c r="V53" i="21"/>
  <c r="U53" i="21"/>
  <c r="AB52" i="21"/>
  <c r="AA52" i="21"/>
  <c r="Z52" i="21"/>
  <c r="Y52" i="21"/>
  <c r="X52" i="21"/>
  <c r="W52" i="21"/>
  <c r="V52" i="21"/>
  <c r="U52" i="21"/>
  <c r="AB51" i="21"/>
  <c r="AA51" i="21"/>
  <c r="Z51" i="21"/>
  <c r="Y51" i="21"/>
  <c r="X51" i="21"/>
  <c r="W51" i="21"/>
  <c r="V51" i="21"/>
  <c r="U51" i="21"/>
  <c r="AB50" i="21"/>
  <c r="AA50" i="21"/>
  <c r="Z50" i="21"/>
  <c r="Y50" i="21"/>
  <c r="X50" i="21"/>
  <c r="W50" i="21"/>
  <c r="V50" i="21"/>
  <c r="U50" i="21"/>
  <c r="AB49" i="21"/>
  <c r="AA49" i="21"/>
  <c r="Z49" i="21"/>
  <c r="Y49" i="21"/>
  <c r="X49" i="21"/>
  <c r="W49" i="21"/>
  <c r="V49" i="21"/>
  <c r="U49" i="21"/>
  <c r="AB48" i="21"/>
  <c r="AA48" i="21"/>
  <c r="Z48" i="21"/>
  <c r="Y48" i="21"/>
  <c r="X48" i="21"/>
  <c r="W48" i="21"/>
  <c r="V48" i="21"/>
  <c r="U48" i="21"/>
  <c r="AB47" i="21"/>
  <c r="AA47" i="21"/>
  <c r="Z47" i="21"/>
  <c r="Y47" i="21"/>
  <c r="X47" i="21"/>
  <c r="W47" i="21"/>
  <c r="V47" i="21"/>
  <c r="U47" i="21"/>
  <c r="AB46" i="21"/>
  <c r="AB44" i="21" s="1"/>
  <c r="AA46" i="21"/>
  <c r="Z46" i="21"/>
  <c r="Y46" i="21"/>
  <c r="X46" i="21"/>
  <c r="W46" i="21"/>
  <c r="V46" i="21"/>
  <c r="U46" i="21"/>
  <c r="AB45" i="21"/>
  <c r="AA45" i="21"/>
  <c r="AA44" i="21"/>
  <c r="Z45" i="21"/>
  <c r="Z44" i="21" s="1"/>
  <c r="Y45" i="21"/>
  <c r="Y44" i="21" s="1"/>
  <c r="X45" i="21"/>
  <c r="X44" i="21" s="1"/>
  <c r="W45" i="21"/>
  <c r="W44" i="21" s="1"/>
  <c r="V45" i="21"/>
  <c r="U45" i="21"/>
  <c r="AB43" i="21"/>
  <c r="AA43" i="21"/>
  <c r="AA42" i="21" s="1"/>
  <c r="Z43" i="21"/>
  <c r="Z42" i="21" s="1"/>
  <c r="Z54" i="21" s="1"/>
  <c r="Y43" i="21"/>
  <c r="Y42" i="21" s="1"/>
  <c r="X43" i="21"/>
  <c r="X42" i="21" s="1"/>
  <c r="W43" i="21"/>
  <c r="V43" i="21"/>
  <c r="V42" i="21"/>
  <c r="U43" i="21"/>
  <c r="U42" i="21" s="1"/>
  <c r="AB42" i="21"/>
  <c r="W42" i="21"/>
  <c r="AB41" i="21"/>
  <c r="AA41" i="21"/>
  <c r="Z41" i="21"/>
  <c r="Y41" i="21"/>
  <c r="X41" i="21"/>
  <c r="W41" i="21"/>
  <c r="V41" i="21"/>
  <c r="U41" i="21"/>
  <c r="AB40" i="21"/>
  <c r="AA40" i="21"/>
  <c r="Z40" i="21"/>
  <c r="Y40" i="21"/>
  <c r="X40" i="21"/>
  <c r="W40" i="21"/>
  <c r="V40" i="21"/>
  <c r="U40" i="21"/>
  <c r="AB39" i="21"/>
  <c r="AA39" i="21"/>
  <c r="Z39" i="21"/>
  <c r="Y39" i="21"/>
  <c r="X39" i="21"/>
  <c r="W39" i="21"/>
  <c r="V39" i="21"/>
  <c r="U39" i="21"/>
  <c r="AB38" i="21"/>
  <c r="AA38" i="21"/>
  <c r="Z38" i="21"/>
  <c r="Y38" i="21"/>
  <c r="X38" i="21"/>
  <c r="W38" i="21"/>
  <c r="V38" i="21"/>
  <c r="U38" i="21"/>
  <c r="AB37" i="21"/>
  <c r="AA37" i="21"/>
  <c r="Z37" i="21"/>
  <c r="Y37" i="21"/>
  <c r="X37" i="21"/>
  <c r="W37" i="21"/>
  <c r="V37" i="21"/>
  <c r="U37" i="21"/>
  <c r="AB36" i="21"/>
  <c r="AA36" i="21"/>
  <c r="Z36" i="21"/>
  <c r="Y36" i="21"/>
  <c r="X36" i="21"/>
  <c r="W36" i="21"/>
  <c r="V36" i="21"/>
  <c r="U36" i="21"/>
  <c r="AB35" i="21"/>
  <c r="AA35" i="21"/>
  <c r="Z35" i="21"/>
  <c r="Y35" i="21"/>
  <c r="X35" i="21"/>
  <c r="W35" i="21"/>
  <c r="V35" i="21"/>
  <c r="U35" i="21"/>
  <c r="AB34" i="21"/>
  <c r="AA34" i="21"/>
  <c r="Z34" i="21"/>
  <c r="Y34" i="21"/>
  <c r="X34" i="21"/>
  <c r="W34" i="21"/>
  <c r="V34" i="21"/>
  <c r="U34" i="21"/>
  <c r="AB33" i="21"/>
  <c r="AA33" i="21"/>
  <c r="Z33" i="21"/>
  <c r="Y33" i="21"/>
  <c r="X33" i="21"/>
  <c r="W33" i="21"/>
  <c r="V33" i="21"/>
  <c r="U33" i="21"/>
  <c r="AB32" i="21"/>
  <c r="AA32" i="21"/>
  <c r="AA29" i="21" s="1"/>
  <c r="Z32" i="21"/>
  <c r="Y32" i="21"/>
  <c r="X32" i="21"/>
  <c r="X29" i="21" s="1"/>
  <c r="W32" i="21"/>
  <c r="V32" i="21"/>
  <c r="U32" i="21"/>
  <c r="AB31" i="21"/>
  <c r="AA31" i="21"/>
  <c r="Z31" i="21"/>
  <c r="Y31" i="21"/>
  <c r="Y29" i="21" s="1"/>
  <c r="X31" i="21"/>
  <c r="W31" i="21"/>
  <c r="V31" i="21"/>
  <c r="U31" i="21"/>
  <c r="AB30" i="21"/>
  <c r="AB29" i="21" s="1"/>
  <c r="AA30" i="21"/>
  <c r="Z30" i="21"/>
  <c r="Z29" i="21" s="1"/>
  <c r="Y30" i="21"/>
  <c r="X30" i="21"/>
  <c r="W30" i="21"/>
  <c r="W29" i="21" s="1"/>
  <c r="V30" i="21"/>
  <c r="U30" i="21"/>
  <c r="U29" i="21" s="1"/>
  <c r="AB28" i="21"/>
  <c r="AA28" i="21"/>
  <c r="Z28" i="21"/>
  <c r="Y28" i="21"/>
  <c r="X28" i="21"/>
  <c r="W28" i="21"/>
  <c r="V28" i="21"/>
  <c r="U28" i="21"/>
  <c r="AB27" i="21"/>
  <c r="AA27" i="21"/>
  <c r="Z27" i="21"/>
  <c r="Y27" i="21"/>
  <c r="X27" i="21"/>
  <c r="W27" i="21"/>
  <c r="V27" i="21"/>
  <c r="U27" i="21"/>
  <c r="AB26" i="21"/>
  <c r="AA26" i="21"/>
  <c r="Z26" i="21"/>
  <c r="Y26" i="21"/>
  <c r="X26" i="21"/>
  <c r="W26" i="21"/>
  <c r="V26" i="21"/>
  <c r="U26" i="21"/>
  <c r="AB25" i="21"/>
  <c r="AA25" i="21"/>
  <c r="Z25" i="21"/>
  <c r="Y25" i="21"/>
  <c r="X25" i="21"/>
  <c r="W25" i="21"/>
  <c r="V25" i="21"/>
  <c r="U25" i="21"/>
  <c r="AB24" i="21"/>
  <c r="AA24" i="21"/>
  <c r="Z24" i="21"/>
  <c r="Y24" i="21"/>
  <c r="X24" i="21"/>
  <c r="X21" i="21" s="1"/>
  <c r="W24" i="21"/>
  <c r="V24" i="21"/>
  <c r="U24" i="21"/>
  <c r="AB23" i="21"/>
  <c r="AA23" i="21"/>
  <c r="Z23" i="21"/>
  <c r="Y23" i="21"/>
  <c r="X23" i="21"/>
  <c r="W23" i="21"/>
  <c r="W21" i="21" s="1"/>
  <c r="V23" i="21"/>
  <c r="U23" i="21"/>
  <c r="AB22" i="21"/>
  <c r="AB21" i="21"/>
  <c r="AA22" i="21"/>
  <c r="AA21" i="21" s="1"/>
  <c r="Z22" i="21"/>
  <c r="Y22" i="21"/>
  <c r="Y21" i="21" s="1"/>
  <c r="X22" i="21"/>
  <c r="W22" i="21"/>
  <c r="V22" i="21"/>
  <c r="V21" i="21" s="1"/>
  <c r="U22" i="21"/>
  <c r="U21" i="21" s="1"/>
  <c r="AB20" i="21"/>
  <c r="AA20" i="21"/>
  <c r="Z20" i="21"/>
  <c r="Y20" i="21"/>
  <c r="X20" i="21"/>
  <c r="W20" i="21"/>
  <c r="V20" i="21"/>
  <c r="U20" i="21"/>
  <c r="AB19" i="21"/>
  <c r="AA19" i="21"/>
  <c r="Z19" i="21"/>
  <c r="Y19" i="21"/>
  <c r="X19" i="21"/>
  <c r="W19" i="21"/>
  <c r="V19" i="21"/>
  <c r="U19" i="21"/>
  <c r="AB18" i="21"/>
  <c r="AA18" i="21"/>
  <c r="Z18" i="21"/>
  <c r="Y18" i="21"/>
  <c r="X18" i="21"/>
  <c r="W18" i="21"/>
  <c r="V18" i="21"/>
  <c r="U18" i="21"/>
  <c r="AB17" i="21"/>
  <c r="AA17" i="21"/>
  <c r="Z17" i="21"/>
  <c r="Y17" i="21"/>
  <c r="X17" i="21"/>
  <c r="W17" i="21"/>
  <c r="V17" i="21"/>
  <c r="U17" i="21"/>
  <c r="AB16" i="21"/>
  <c r="AA16" i="21"/>
  <c r="Z16" i="21"/>
  <c r="Y16" i="21"/>
  <c r="X16" i="21"/>
  <c r="W16" i="21"/>
  <c r="V16" i="21"/>
  <c r="U16" i="21"/>
  <c r="AB15" i="21"/>
  <c r="AA15" i="21"/>
  <c r="Z15" i="21"/>
  <c r="Y15" i="21"/>
  <c r="X15" i="21"/>
  <c r="W15" i="21"/>
  <c r="V15" i="21"/>
  <c r="U15" i="21"/>
  <c r="AB14" i="21"/>
  <c r="AA14" i="21"/>
  <c r="Z14" i="21"/>
  <c r="Y14" i="21"/>
  <c r="X14" i="21"/>
  <c r="W14" i="21"/>
  <c r="V14" i="21"/>
  <c r="U14" i="21"/>
  <c r="AB13" i="21"/>
  <c r="AB12" i="21" s="1"/>
  <c r="AA13" i="21"/>
  <c r="AA12" i="21" s="1"/>
  <c r="Z13" i="21"/>
  <c r="Z12" i="21" s="1"/>
  <c r="Y13" i="21"/>
  <c r="X13" i="21"/>
  <c r="W13" i="21"/>
  <c r="V13" i="21"/>
  <c r="V12" i="21" s="1"/>
  <c r="U13" i="21"/>
  <c r="W12" i="21"/>
  <c r="AB11" i="21"/>
  <c r="AA11" i="21"/>
  <c r="Z11" i="21"/>
  <c r="Y11" i="21"/>
  <c r="X11" i="21"/>
  <c r="W11" i="21"/>
  <c r="V11" i="21"/>
  <c r="U11" i="21"/>
  <c r="AB10" i="21"/>
  <c r="AA10" i="21"/>
  <c r="Z10" i="21"/>
  <c r="Y10" i="21"/>
  <c r="X10" i="21"/>
  <c r="W10" i="21"/>
  <c r="V10" i="21"/>
  <c r="U10" i="21"/>
  <c r="AB9" i="21"/>
  <c r="AA9" i="21"/>
  <c r="AA6" i="21" s="1"/>
  <c r="Z9" i="21"/>
  <c r="Y9" i="21"/>
  <c r="X9" i="21"/>
  <c r="W9" i="21"/>
  <c r="V9" i="21"/>
  <c r="U9" i="21"/>
  <c r="AB8" i="21"/>
  <c r="AA8" i="21"/>
  <c r="Z8" i="21"/>
  <c r="Y8" i="21"/>
  <c r="Y6" i="21"/>
  <c r="X8" i="21"/>
  <c r="W8" i="21"/>
  <c r="V8" i="21"/>
  <c r="U8" i="21"/>
  <c r="AB7" i="21"/>
  <c r="AA7" i="21"/>
  <c r="Z7" i="21"/>
  <c r="Z6" i="21"/>
  <c r="Y7" i="21"/>
  <c r="X7" i="21"/>
  <c r="X6" i="21" s="1"/>
  <c r="W7" i="21"/>
  <c r="V7" i="21"/>
  <c r="U7" i="21"/>
  <c r="AB6" i="21"/>
  <c r="V6" i="21"/>
  <c r="AB53" i="22"/>
  <c r="AA53" i="22"/>
  <c r="Z53" i="22"/>
  <c r="Y53" i="22"/>
  <c r="X53" i="22"/>
  <c r="W53" i="22"/>
  <c r="V53" i="22"/>
  <c r="U53" i="22"/>
  <c r="AB52" i="22"/>
  <c r="AA52" i="22"/>
  <c r="Z52" i="22"/>
  <c r="Y52" i="22"/>
  <c r="X52" i="22"/>
  <c r="W52" i="22"/>
  <c r="V52" i="22"/>
  <c r="U52" i="22"/>
  <c r="AB51" i="22"/>
  <c r="AA51" i="22"/>
  <c r="Z51" i="22"/>
  <c r="Y51" i="22"/>
  <c r="X51" i="22"/>
  <c r="W51" i="22"/>
  <c r="V51" i="22"/>
  <c r="U51" i="22"/>
  <c r="AB50" i="22"/>
  <c r="AA50" i="22"/>
  <c r="Z50" i="22"/>
  <c r="Y50" i="22"/>
  <c r="X50" i="22"/>
  <c r="W50" i="22"/>
  <c r="V50" i="22"/>
  <c r="U50" i="22"/>
  <c r="AB49" i="22"/>
  <c r="AA49" i="22"/>
  <c r="Z49" i="22"/>
  <c r="Y49" i="22"/>
  <c r="X49" i="22"/>
  <c r="W49" i="22"/>
  <c r="V49" i="22"/>
  <c r="U49" i="22"/>
  <c r="AB48" i="22"/>
  <c r="AA48" i="22"/>
  <c r="Z48" i="22"/>
  <c r="Y48" i="22"/>
  <c r="X48" i="22"/>
  <c r="W48" i="22"/>
  <c r="V48" i="22"/>
  <c r="U48" i="22"/>
  <c r="AB47" i="22"/>
  <c r="AA47" i="22"/>
  <c r="Z47" i="22"/>
  <c r="Y47" i="22"/>
  <c r="X47" i="22"/>
  <c r="W47" i="22"/>
  <c r="V47" i="22"/>
  <c r="U47" i="22"/>
  <c r="AB46" i="22"/>
  <c r="AA46" i="22"/>
  <c r="Z46" i="22"/>
  <c r="Z44" i="22" s="1"/>
  <c r="Y46" i="22"/>
  <c r="X46" i="22"/>
  <c r="W46" i="22"/>
  <c r="V46" i="22"/>
  <c r="U46" i="22"/>
  <c r="AB45" i="22"/>
  <c r="AB44" i="22" s="1"/>
  <c r="AA45" i="22"/>
  <c r="AA44" i="22" s="1"/>
  <c r="Z45" i="22"/>
  <c r="Y45" i="22"/>
  <c r="Y44" i="22"/>
  <c r="X45" i="22"/>
  <c r="X44" i="22"/>
  <c r="W45" i="22"/>
  <c r="V45" i="22"/>
  <c r="U45" i="22"/>
  <c r="AB43" i="22"/>
  <c r="AB42" i="22" s="1"/>
  <c r="AA43" i="22"/>
  <c r="AA42" i="22" s="1"/>
  <c r="Z43" i="22"/>
  <c r="Z42" i="22" s="1"/>
  <c r="Y43" i="22"/>
  <c r="Y42" i="22" s="1"/>
  <c r="X43" i="22"/>
  <c r="X42" i="22" s="1"/>
  <c r="W43" i="22"/>
  <c r="W42" i="22"/>
  <c r="V43" i="22"/>
  <c r="V42" i="22"/>
  <c r="U43" i="22"/>
  <c r="U42" i="22" s="1"/>
  <c r="AB41" i="22"/>
  <c r="AA41" i="22"/>
  <c r="Z41" i="22"/>
  <c r="Y41" i="22"/>
  <c r="X41" i="22"/>
  <c r="W41" i="22"/>
  <c r="V41" i="22"/>
  <c r="U41" i="22"/>
  <c r="AB40" i="22"/>
  <c r="AA40" i="22"/>
  <c r="Z40" i="22"/>
  <c r="Y40" i="22"/>
  <c r="X40" i="22"/>
  <c r="W40" i="22"/>
  <c r="V40" i="22"/>
  <c r="U40" i="22"/>
  <c r="AB39" i="22"/>
  <c r="AA39" i="22"/>
  <c r="Z39" i="22"/>
  <c r="Y39" i="22"/>
  <c r="X39" i="22"/>
  <c r="W39" i="22"/>
  <c r="V39" i="22"/>
  <c r="U39" i="22"/>
  <c r="AB38" i="22"/>
  <c r="AA38" i="22"/>
  <c r="Z38" i="22"/>
  <c r="Y38" i="22"/>
  <c r="X38" i="22"/>
  <c r="W38" i="22"/>
  <c r="V38" i="22"/>
  <c r="U38" i="22"/>
  <c r="AB37" i="22"/>
  <c r="AA37" i="22"/>
  <c r="Z37" i="22"/>
  <c r="Y37" i="22"/>
  <c r="X37" i="22"/>
  <c r="W37" i="22"/>
  <c r="V37" i="22"/>
  <c r="U37" i="22"/>
  <c r="AB36" i="22"/>
  <c r="AA36" i="22"/>
  <c r="Z36" i="22"/>
  <c r="Y36" i="22"/>
  <c r="X36" i="22"/>
  <c r="W36" i="22"/>
  <c r="V36" i="22"/>
  <c r="U36" i="22"/>
  <c r="AB35" i="22"/>
  <c r="AA35" i="22"/>
  <c r="Z35" i="22"/>
  <c r="Y35" i="22"/>
  <c r="X35" i="22"/>
  <c r="W35" i="22"/>
  <c r="V35" i="22"/>
  <c r="U35" i="22"/>
  <c r="AB34" i="22"/>
  <c r="AA34" i="22"/>
  <c r="Z34" i="22"/>
  <c r="Y34" i="22"/>
  <c r="X34" i="22"/>
  <c r="W34" i="22"/>
  <c r="V34" i="22"/>
  <c r="U34" i="22"/>
  <c r="AB33" i="22"/>
  <c r="AA33" i="22"/>
  <c r="Z33" i="22"/>
  <c r="Y33" i="22"/>
  <c r="X33" i="22"/>
  <c r="W33" i="22"/>
  <c r="V33" i="22"/>
  <c r="U33" i="22"/>
  <c r="AB32" i="22"/>
  <c r="AA32" i="22"/>
  <c r="Z32" i="22"/>
  <c r="Y32" i="22"/>
  <c r="X32" i="22"/>
  <c r="W32" i="22"/>
  <c r="V32" i="22"/>
  <c r="U32" i="22"/>
  <c r="AB31" i="22"/>
  <c r="AB29" i="22" s="1"/>
  <c r="AA31" i="22"/>
  <c r="Z31" i="22"/>
  <c r="Y31" i="22"/>
  <c r="X31" i="22"/>
  <c r="W31" i="22"/>
  <c r="V31" i="22"/>
  <c r="U31" i="22"/>
  <c r="AB30" i="22"/>
  <c r="AA30" i="22"/>
  <c r="AA29" i="22" s="1"/>
  <c r="Z30" i="22"/>
  <c r="Z29" i="22" s="1"/>
  <c r="Y30" i="22"/>
  <c r="Y29" i="22"/>
  <c r="X30" i="22"/>
  <c r="X29" i="22" s="1"/>
  <c r="W30" i="22"/>
  <c r="W29" i="22"/>
  <c r="V30" i="22"/>
  <c r="V29" i="22" s="1"/>
  <c r="U30" i="22"/>
  <c r="U29" i="22" s="1"/>
  <c r="AB28" i="22"/>
  <c r="AA28" i="22"/>
  <c r="Z28" i="22"/>
  <c r="Y28" i="22"/>
  <c r="X28" i="22"/>
  <c r="W28" i="22"/>
  <c r="V28" i="22"/>
  <c r="U28" i="22"/>
  <c r="AB27" i="22"/>
  <c r="AA27" i="22"/>
  <c r="Z27" i="22"/>
  <c r="Y27" i="22"/>
  <c r="X27" i="22"/>
  <c r="W27" i="22"/>
  <c r="V27" i="22"/>
  <c r="U27" i="22"/>
  <c r="AB26" i="22"/>
  <c r="AA26" i="22"/>
  <c r="Z26" i="22"/>
  <c r="Y26" i="22"/>
  <c r="X26" i="22"/>
  <c r="W26" i="22"/>
  <c r="V26" i="22"/>
  <c r="U26" i="22"/>
  <c r="AB25" i="22"/>
  <c r="AA25" i="22"/>
  <c r="Z25" i="22"/>
  <c r="Y25" i="22"/>
  <c r="X25" i="22"/>
  <c r="W25" i="22"/>
  <c r="V25" i="22"/>
  <c r="U25" i="22"/>
  <c r="AB24" i="22"/>
  <c r="AA24" i="22"/>
  <c r="Z24" i="22"/>
  <c r="Y24" i="22"/>
  <c r="X24" i="22"/>
  <c r="W24" i="22"/>
  <c r="V24" i="22"/>
  <c r="U24" i="22"/>
  <c r="AB23" i="22"/>
  <c r="AB21" i="22" s="1"/>
  <c r="AA23" i="22"/>
  <c r="Z23" i="22"/>
  <c r="Z21" i="22" s="1"/>
  <c r="Y23" i="22"/>
  <c r="X23" i="22"/>
  <c r="W23" i="22"/>
  <c r="V23" i="22"/>
  <c r="U23" i="22"/>
  <c r="AB22" i="22"/>
  <c r="AA22" i="22"/>
  <c r="AA21" i="22" s="1"/>
  <c r="Z22" i="22"/>
  <c r="Y22" i="22"/>
  <c r="Y21" i="22"/>
  <c r="X22" i="22"/>
  <c r="X21" i="22" s="1"/>
  <c r="W22" i="22"/>
  <c r="W21" i="22" s="1"/>
  <c r="V22" i="22"/>
  <c r="V21" i="22" s="1"/>
  <c r="U22" i="22"/>
  <c r="U21" i="22"/>
  <c r="AB20" i="22"/>
  <c r="AA20" i="22"/>
  <c r="Z20" i="22"/>
  <c r="Y20" i="22"/>
  <c r="X20" i="22"/>
  <c r="W20" i="22"/>
  <c r="V20" i="22"/>
  <c r="U20" i="22"/>
  <c r="AB19" i="22"/>
  <c r="AA19" i="22"/>
  <c r="Z19" i="22"/>
  <c r="Y19" i="22"/>
  <c r="X19" i="22"/>
  <c r="W19" i="22"/>
  <c r="V19" i="22"/>
  <c r="U19" i="22"/>
  <c r="AB18" i="22"/>
  <c r="AA18" i="22"/>
  <c r="Z18" i="22"/>
  <c r="Y18" i="22"/>
  <c r="X18" i="22"/>
  <c r="W18" i="22"/>
  <c r="V18" i="22"/>
  <c r="U18" i="22"/>
  <c r="AB17" i="22"/>
  <c r="AA17" i="22"/>
  <c r="Z17" i="22"/>
  <c r="Y17" i="22"/>
  <c r="X17" i="22"/>
  <c r="W17" i="22"/>
  <c r="V17" i="22"/>
  <c r="U17" i="22"/>
  <c r="AB16" i="22"/>
  <c r="AA16" i="22"/>
  <c r="Z16" i="22"/>
  <c r="Y16" i="22"/>
  <c r="X16" i="22"/>
  <c r="W16" i="22"/>
  <c r="V16" i="22"/>
  <c r="U16" i="22"/>
  <c r="AB15" i="22"/>
  <c r="AA15" i="22"/>
  <c r="Z15" i="22"/>
  <c r="Y15" i="22"/>
  <c r="X15" i="22"/>
  <c r="X12" i="22" s="1"/>
  <c r="W15" i="22"/>
  <c r="V15" i="22"/>
  <c r="U15" i="22"/>
  <c r="AB14" i="22"/>
  <c r="AA14" i="22"/>
  <c r="AA12" i="22"/>
  <c r="Z14" i="22"/>
  <c r="Y14" i="22"/>
  <c r="X14" i="22"/>
  <c r="W14" i="22"/>
  <c r="V14" i="22"/>
  <c r="U14" i="22"/>
  <c r="AB13" i="22"/>
  <c r="AB12" i="22" s="1"/>
  <c r="AA13" i="22"/>
  <c r="Z13" i="22"/>
  <c r="Z12" i="22" s="1"/>
  <c r="Y13" i="22"/>
  <c r="X13" i="22"/>
  <c r="W13" i="22"/>
  <c r="W12" i="22"/>
  <c r="V13" i="22"/>
  <c r="V12" i="22" s="1"/>
  <c r="U13" i="22"/>
  <c r="U12" i="22" s="1"/>
  <c r="U54" i="22" s="1"/>
  <c r="AB11" i="22"/>
  <c r="AA11" i="22"/>
  <c r="Z11" i="22"/>
  <c r="Y11" i="22"/>
  <c r="X11" i="22"/>
  <c r="W11" i="22"/>
  <c r="V11" i="22"/>
  <c r="U11" i="22"/>
  <c r="AB10" i="22"/>
  <c r="AA10" i="22"/>
  <c r="Z10" i="22"/>
  <c r="Y10" i="22"/>
  <c r="X10" i="22"/>
  <c r="W10" i="22"/>
  <c r="V10" i="22"/>
  <c r="U10" i="22"/>
  <c r="AB9" i="22"/>
  <c r="AA9" i="22"/>
  <c r="Z9" i="22"/>
  <c r="Y9" i="22"/>
  <c r="X9" i="22"/>
  <c r="W9" i="22"/>
  <c r="V9" i="22"/>
  <c r="U9" i="22"/>
  <c r="AB8" i="22"/>
  <c r="AA8" i="22"/>
  <c r="Z8" i="22"/>
  <c r="Y8" i="22"/>
  <c r="Y6" i="22" s="1"/>
  <c r="X8" i="22"/>
  <c r="W8" i="22"/>
  <c r="V8" i="22"/>
  <c r="V6" i="22"/>
  <c r="U8" i="22"/>
  <c r="AB7" i="22"/>
  <c r="AB6" i="22" s="1"/>
  <c r="AA7" i="22"/>
  <c r="Z7" i="22"/>
  <c r="Y7" i="22"/>
  <c r="X7" i="22"/>
  <c r="W7" i="22"/>
  <c r="V7" i="22"/>
  <c r="U7" i="22"/>
  <c r="U6" i="22" s="1"/>
  <c r="AB53" i="15"/>
  <c r="AA53" i="15"/>
  <c r="Z53" i="15"/>
  <c r="Y53" i="15"/>
  <c r="X53" i="15"/>
  <c r="W53" i="15"/>
  <c r="V53" i="15"/>
  <c r="U53" i="15"/>
  <c r="AB52" i="15"/>
  <c r="AA52" i="15"/>
  <c r="Z52" i="15"/>
  <c r="Y52" i="15"/>
  <c r="X52" i="15"/>
  <c r="W52" i="15"/>
  <c r="V52" i="15"/>
  <c r="U52" i="15"/>
  <c r="AB51" i="15"/>
  <c r="AA51" i="15"/>
  <c r="Z51" i="15"/>
  <c r="Y51" i="15"/>
  <c r="X51" i="15"/>
  <c r="W51" i="15"/>
  <c r="V51" i="15"/>
  <c r="U51" i="15"/>
  <c r="AB50" i="15"/>
  <c r="AA50" i="15"/>
  <c r="Z50" i="15"/>
  <c r="Y50" i="15"/>
  <c r="X50" i="15"/>
  <c r="W50" i="15"/>
  <c r="V50" i="15"/>
  <c r="U50" i="15"/>
  <c r="AB49" i="15"/>
  <c r="AA49" i="15"/>
  <c r="Z49" i="15"/>
  <c r="Y49" i="15"/>
  <c r="Y44" i="15" s="1"/>
  <c r="X49" i="15"/>
  <c r="W49" i="15"/>
  <c r="V49" i="15"/>
  <c r="U49" i="15"/>
  <c r="AB48" i="15"/>
  <c r="AA48" i="15"/>
  <c r="Z48" i="15"/>
  <c r="Y48" i="15"/>
  <c r="X48" i="15"/>
  <c r="W48" i="15"/>
  <c r="V48" i="15"/>
  <c r="U48" i="15"/>
  <c r="AB47" i="15"/>
  <c r="AA47" i="15"/>
  <c r="Z47" i="15"/>
  <c r="Y47" i="15"/>
  <c r="X47" i="15"/>
  <c r="W47" i="15"/>
  <c r="V47" i="15"/>
  <c r="U47" i="15"/>
  <c r="AB46" i="15"/>
  <c r="AA46" i="15"/>
  <c r="Z46" i="15"/>
  <c r="Y46" i="15"/>
  <c r="X46" i="15"/>
  <c r="W46" i="15"/>
  <c r="V46" i="15"/>
  <c r="U46" i="15"/>
  <c r="AB45" i="15"/>
  <c r="AB44" i="15"/>
  <c r="AA45" i="15"/>
  <c r="AA44" i="15" s="1"/>
  <c r="Z45" i="15"/>
  <c r="Y45" i="15"/>
  <c r="X45" i="15"/>
  <c r="X44" i="15" s="1"/>
  <c r="W45" i="15"/>
  <c r="W44" i="15" s="1"/>
  <c r="V45" i="15"/>
  <c r="V44" i="15" s="1"/>
  <c r="U45" i="15"/>
  <c r="U44" i="15" s="1"/>
  <c r="AB43" i="15"/>
  <c r="AB42" i="15" s="1"/>
  <c r="AA43" i="15"/>
  <c r="Z43" i="15"/>
  <c r="Z42" i="15"/>
  <c r="Y43" i="15"/>
  <c r="Y42" i="15" s="1"/>
  <c r="X43" i="15"/>
  <c r="X42" i="15"/>
  <c r="W43" i="15"/>
  <c r="W42" i="15" s="1"/>
  <c r="V43" i="15"/>
  <c r="V42" i="15" s="1"/>
  <c r="U43" i="15"/>
  <c r="U42" i="15" s="1"/>
  <c r="AA42" i="15"/>
  <c r="AB41" i="15"/>
  <c r="AA41" i="15"/>
  <c r="Z41" i="15"/>
  <c r="Y41" i="15"/>
  <c r="X41" i="15"/>
  <c r="W41" i="15"/>
  <c r="V41" i="15"/>
  <c r="U41" i="15"/>
  <c r="AB40" i="15"/>
  <c r="AA40" i="15"/>
  <c r="Z40" i="15"/>
  <c r="Y40" i="15"/>
  <c r="X40" i="15"/>
  <c r="W40" i="15"/>
  <c r="V40" i="15"/>
  <c r="U40" i="15"/>
  <c r="AB39" i="15"/>
  <c r="AA39" i="15"/>
  <c r="Z39" i="15"/>
  <c r="Y39" i="15"/>
  <c r="X39" i="15"/>
  <c r="W39" i="15"/>
  <c r="V39" i="15"/>
  <c r="U39" i="15"/>
  <c r="AB38" i="15"/>
  <c r="AA38" i="15"/>
  <c r="Z38" i="15"/>
  <c r="Y38" i="15"/>
  <c r="X38" i="15"/>
  <c r="W38" i="15"/>
  <c r="V38" i="15"/>
  <c r="U38" i="15"/>
  <c r="AB37" i="15"/>
  <c r="AA37" i="15"/>
  <c r="Z37" i="15"/>
  <c r="Y37" i="15"/>
  <c r="X37" i="15"/>
  <c r="W37" i="15"/>
  <c r="V37" i="15"/>
  <c r="U37" i="15"/>
  <c r="AB36" i="15"/>
  <c r="AA36" i="15"/>
  <c r="Z36" i="15"/>
  <c r="Y36" i="15"/>
  <c r="X36" i="15"/>
  <c r="W36" i="15"/>
  <c r="V36" i="15"/>
  <c r="U36" i="15"/>
  <c r="AB35" i="15"/>
  <c r="AA35" i="15"/>
  <c r="Z35" i="15"/>
  <c r="Y35" i="15"/>
  <c r="X35" i="15"/>
  <c r="W35" i="15"/>
  <c r="V35" i="15"/>
  <c r="U35" i="15"/>
  <c r="AB34" i="15"/>
  <c r="AA34" i="15"/>
  <c r="Z34" i="15"/>
  <c r="Y34" i="15"/>
  <c r="X34" i="15"/>
  <c r="W34" i="15"/>
  <c r="V34" i="15"/>
  <c r="U34" i="15"/>
  <c r="AB33" i="15"/>
  <c r="AA33" i="15"/>
  <c r="Z33" i="15"/>
  <c r="Y33" i="15"/>
  <c r="X33" i="15"/>
  <c r="W33" i="15"/>
  <c r="V33" i="15"/>
  <c r="U33" i="15"/>
  <c r="AB32" i="15"/>
  <c r="AA32" i="15"/>
  <c r="Z32" i="15"/>
  <c r="Y32" i="15"/>
  <c r="X32" i="15"/>
  <c r="W32" i="15"/>
  <c r="V32" i="15"/>
  <c r="U32" i="15"/>
  <c r="U29" i="15" s="1"/>
  <c r="AB31" i="15"/>
  <c r="AA31" i="15"/>
  <c r="Z31" i="15"/>
  <c r="Y31" i="15"/>
  <c r="X31" i="15"/>
  <c r="W31" i="15"/>
  <c r="V31" i="15"/>
  <c r="U31" i="15"/>
  <c r="AB30" i="15"/>
  <c r="AB29" i="15" s="1"/>
  <c r="AA30" i="15"/>
  <c r="AA29" i="15" s="1"/>
  <c r="Z30" i="15"/>
  <c r="Z29" i="15" s="1"/>
  <c r="Y30" i="15"/>
  <c r="X30" i="15"/>
  <c r="W30" i="15"/>
  <c r="W29" i="15" s="1"/>
  <c r="V30" i="15"/>
  <c r="U30" i="15"/>
  <c r="AB28" i="15"/>
  <c r="AA28" i="15"/>
  <c r="Z28" i="15"/>
  <c r="Y28" i="15"/>
  <c r="X28" i="15"/>
  <c r="W28" i="15"/>
  <c r="V28" i="15"/>
  <c r="U28" i="15"/>
  <c r="AB27" i="15"/>
  <c r="AA27" i="15"/>
  <c r="Z27" i="15"/>
  <c r="Y27" i="15"/>
  <c r="X27" i="15"/>
  <c r="W27" i="15"/>
  <c r="V27" i="15"/>
  <c r="U27" i="15"/>
  <c r="AB26" i="15"/>
  <c r="AA26" i="15"/>
  <c r="Z26" i="15"/>
  <c r="Y26" i="15"/>
  <c r="X26" i="15"/>
  <c r="W26" i="15"/>
  <c r="V26" i="15"/>
  <c r="U26" i="15"/>
  <c r="AB25" i="15"/>
  <c r="AA25" i="15"/>
  <c r="Z25" i="15"/>
  <c r="Y25" i="15"/>
  <c r="X25" i="15"/>
  <c r="W25" i="15"/>
  <c r="V25" i="15"/>
  <c r="U25" i="15"/>
  <c r="AB24" i="15"/>
  <c r="AA24" i="15"/>
  <c r="Z24" i="15"/>
  <c r="Y24" i="15"/>
  <c r="X24" i="15"/>
  <c r="W24" i="15"/>
  <c r="W21" i="15" s="1"/>
  <c r="V24" i="15"/>
  <c r="U24" i="15"/>
  <c r="AB23" i="15"/>
  <c r="AA23" i="15"/>
  <c r="Z23" i="15"/>
  <c r="Y23" i="15"/>
  <c r="X23" i="15"/>
  <c r="W23" i="15"/>
  <c r="V23" i="15"/>
  <c r="U23" i="15"/>
  <c r="AB22" i="15"/>
  <c r="AA22" i="15"/>
  <c r="AA21" i="15"/>
  <c r="AA54" i="15" s="1"/>
  <c r="Z22" i="15"/>
  <c r="Y22" i="15"/>
  <c r="X22" i="15"/>
  <c r="W22" i="15"/>
  <c r="V22" i="15"/>
  <c r="V21" i="15"/>
  <c r="U22" i="15"/>
  <c r="AB20" i="15"/>
  <c r="AA20" i="15"/>
  <c r="Z20" i="15"/>
  <c r="Y20" i="15"/>
  <c r="X20" i="15"/>
  <c r="W20" i="15"/>
  <c r="V20" i="15"/>
  <c r="U20" i="15"/>
  <c r="AB19" i="15"/>
  <c r="AA19" i="15"/>
  <c r="Z19" i="15"/>
  <c r="Y19" i="15"/>
  <c r="X19" i="15"/>
  <c r="W19" i="15"/>
  <c r="V19" i="15"/>
  <c r="U19" i="15"/>
  <c r="AB18" i="15"/>
  <c r="AA18" i="15"/>
  <c r="Z18" i="15"/>
  <c r="Y18" i="15"/>
  <c r="X18" i="15"/>
  <c r="W18" i="15"/>
  <c r="V18" i="15"/>
  <c r="U18" i="15"/>
  <c r="AB17" i="15"/>
  <c r="AA17" i="15"/>
  <c r="Z17" i="15"/>
  <c r="Y17" i="15"/>
  <c r="X17" i="15"/>
  <c r="W17" i="15"/>
  <c r="V17" i="15"/>
  <c r="U17" i="15"/>
  <c r="AB16" i="15"/>
  <c r="AA16" i="15"/>
  <c r="Z16" i="15"/>
  <c r="Y16" i="15"/>
  <c r="X16" i="15"/>
  <c r="W16" i="15"/>
  <c r="V16" i="15"/>
  <c r="U16" i="15"/>
  <c r="AB15" i="15"/>
  <c r="AA15" i="15"/>
  <c r="Z15" i="15"/>
  <c r="Y15" i="15"/>
  <c r="X15" i="15"/>
  <c r="W15" i="15"/>
  <c r="V15" i="15"/>
  <c r="U15" i="15"/>
  <c r="AB14" i="15"/>
  <c r="AA14" i="15"/>
  <c r="Z14" i="15"/>
  <c r="Y14" i="15"/>
  <c r="X14" i="15"/>
  <c r="W14" i="15"/>
  <c r="V14" i="15"/>
  <c r="U14" i="15"/>
  <c r="AB13" i="15"/>
  <c r="AB12" i="15" s="1"/>
  <c r="AB54" i="15" s="1"/>
  <c r="AA13" i="15"/>
  <c r="AA12" i="15" s="1"/>
  <c r="Z13" i="15"/>
  <c r="Z12" i="15" s="1"/>
  <c r="Y13" i="15"/>
  <c r="X13" i="15"/>
  <c r="W13" i="15"/>
  <c r="W12" i="15" s="1"/>
  <c r="V13" i="15"/>
  <c r="V12" i="15" s="1"/>
  <c r="U13" i="15"/>
  <c r="AB11" i="15"/>
  <c r="AA11" i="15"/>
  <c r="Z11" i="15"/>
  <c r="Y11" i="15"/>
  <c r="X11" i="15"/>
  <c r="W11" i="15"/>
  <c r="V11" i="15"/>
  <c r="U11" i="15"/>
  <c r="AB10" i="15"/>
  <c r="AA10" i="15"/>
  <c r="Z10" i="15"/>
  <c r="Y10" i="15"/>
  <c r="X10" i="15"/>
  <c r="W10" i="15"/>
  <c r="V10" i="15"/>
  <c r="U10" i="15"/>
  <c r="AB9" i="15"/>
  <c r="AA9" i="15"/>
  <c r="Z9" i="15"/>
  <c r="Y9" i="15"/>
  <c r="X9" i="15"/>
  <c r="W9" i="15"/>
  <c r="V9" i="15"/>
  <c r="U9" i="15"/>
  <c r="AB8" i="15"/>
  <c r="AA8" i="15"/>
  <c r="Z8" i="15"/>
  <c r="Y8" i="15"/>
  <c r="X8" i="15"/>
  <c r="W8" i="15"/>
  <c r="V8" i="15"/>
  <c r="U8" i="15"/>
  <c r="AB7" i="15"/>
  <c r="AB6" i="15" s="1"/>
  <c r="AA7" i="15"/>
  <c r="AA6" i="15"/>
  <c r="Z7" i="15"/>
  <c r="Z6" i="15"/>
  <c r="Y7" i="15"/>
  <c r="Y6" i="15"/>
  <c r="X7" i="15"/>
  <c r="X6" i="15" s="1"/>
  <c r="W7" i="15"/>
  <c r="W6" i="15" s="1"/>
  <c r="W54" i="15" s="1"/>
  <c r="V7" i="15"/>
  <c r="V6" i="15" s="1"/>
  <c r="U7" i="15"/>
  <c r="AB53" i="13"/>
  <c r="AA53" i="13"/>
  <c r="Z53" i="13"/>
  <c r="Y53" i="13"/>
  <c r="X53" i="13"/>
  <c r="W53" i="13"/>
  <c r="V53" i="13"/>
  <c r="U53" i="13"/>
  <c r="AB52" i="13"/>
  <c r="AA52" i="13"/>
  <c r="Z52" i="13"/>
  <c r="Y52" i="13"/>
  <c r="X52" i="13"/>
  <c r="W52" i="13"/>
  <c r="V52" i="13"/>
  <c r="U52" i="13"/>
  <c r="AB51" i="13"/>
  <c r="AA51" i="13"/>
  <c r="Z51" i="13"/>
  <c r="Y51" i="13"/>
  <c r="X51" i="13"/>
  <c r="W51" i="13"/>
  <c r="V51" i="13"/>
  <c r="U51" i="13"/>
  <c r="AB50" i="13"/>
  <c r="AA50" i="13"/>
  <c r="Z50" i="13"/>
  <c r="Y50" i="13"/>
  <c r="X50" i="13"/>
  <c r="W50" i="13"/>
  <c r="V50" i="13"/>
  <c r="U50" i="13"/>
  <c r="AB49" i="13"/>
  <c r="AA49" i="13"/>
  <c r="Z49" i="13"/>
  <c r="Y49" i="13"/>
  <c r="X49" i="13"/>
  <c r="W49" i="13"/>
  <c r="V49" i="13"/>
  <c r="U49" i="13"/>
  <c r="AB48" i="13"/>
  <c r="AA48" i="13"/>
  <c r="Z48" i="13"/>
  <c r="Y48" i="13"/>
  <c r="X48" i="13"/>
  <c r="W48" i="13"/>
  <c r="V48" i="13"/>
  <c r="U48" i="13"/>
  <c r="AB47" i="13"/>
  <c r="AA47" i="13"/>
  <c r="Z47" i="13"/>
  <c r="Y47" i="13"/>
  <c r="X47" i="13"/>
  <c r="W47" i="13"/>
  <c r="V47" i="13"/>
  <c r="U47" i="13"/>
  <c r="AB46" i="13"/>
  <c r="AA46" i="13"/>
  <c r="Z46" i="13"/>
  <c r="Y46" i="13"/>
  <c r="X46" i="13"/>
  <c r="W46" i="13"/>
  <c r="W44" i="13"/>
  <c r="V46" i="13"/>
  <c r="U46" i="13"/>
  <c r="U44" i="13" s="1"/>
  <c r="AB45" i="13"/>
  <c r="AA45" i="13"/>
  <c r="AA44" i="13" s="1"/>
  <c r="Z45" i="13"/>
  <c r="Z44" i="13"/>
  <c r="Y45" i="13"/>
  <c r="Y44" i="13"/>
  <c r="X45" i="13"/>
  <c r="W45" i="13"/>
  <c r="V45" i="13"/>
  <c r="V44" i="13"/>
  <c r="U45" i="13"/>
  <c r="AB43" i="13"/>
  <c r="AB42" i="13" s="1"/>
  <c r="AA43" i="13"/>
  <c r="AA42" i="13"/>
  <c r="Z43" i="13"/>
  <c r="Z42" i="13"/>
  <c r="Y43" i="13"/>
  <c r="Y42" i="13"/>
  <c r="X43" i="13"/>
  <c r="X42" i="13" s="1"/>
  <c r="W43" i="13"/>
  <c r="W42" i="13"/>
  <c r="V43" i="13"/>
  <c r="V42" i="13" s="1"/>
  <c r="U43" i="13"/>
  <c r="U42" i="13" s="1"/>
  <c r="AB41" i="13"/>
  <c r="AA41" i="13"/>
  <c r="Z41" i="13"/>
  <c r="Y41" i="13"/>
  <c r="X41" i="13"/>
  <c r="W41" i="13"/>
  <c r="V41" i="13"/>
  <c r="U41" i="13"/>
  <c r="AB40" i="13"/>
  <c r="AA40" i="13"/>
  <c r="Z40" i="13"/>
  <c r="Y40" i="13"/>
  <c r="X40" i="13"/>
  <c r="W40" i="13"/>
  <c r="V40" i="13"/>
  <c r="U40" i="13"/>
  <c r="AB39" i="13"/>
  <c r="AA39" i="13"/>
  <c r="Z39" i="13"/>
  <c r="Y39" i="13"/>
  <c r="X39" i="13"/>
  <c r="W39" i="13"/>
  <c r="V39" i="13"/>
  <c r="U39" i="13"/>
  <c r="AB38" i="13"/>
  <c r="AA38" i="13"/>
  <c r="Z38" i="13"/>
  <c r="Y38" i="13"/>
  <c r="X38" i="13"/>
  <c r="W38" i="13"/>
  <c r="V38" i="13"/>
  <c r="U38" i="13"/>
  <c r="AB37" i="13"/>
  <c r="AA37" i="13"/>
  <c r="Z37" i="13"/>
  <c r="Y37" i="13"/>
  <c r="X37" i="13"/>
  <c r="W37" i="13"/>
  <c r="V37" i="13"/>
  <c r="U37" i="13"/>
  <c r="AB36" i="13"/>
  <c r="AA36" i="13"/>
  <c r="Z36" i="13"/>
  <c r="Y36" i="13"/>
  <c r="X36" i="13"/>
  <c r="W36" i="13"/>
  <c r="V36" i="13"/>
  <c r="U36" i="13"/>
  <c r="AB35" i="13"/>
  <c r="AA35" i="13"/>
  <c r="Z35" i="13"/>
  <c r="Y35" i="13"/>
  <c r="X35" i="13"/>
  <c r="W35" i="13"/>
  <c r="V35" i="13"/>
  <c r="U35" i="13"/>
  <c r="AB34" i="13"/>
  <c r="AA34" i="13"/>
  <c r="Z34" i="13"/>
  <c r="Y34" i="13"/>
  <c r="X34" i="13"/>
  <c r="W34" i="13"/>
  <c r="V34" i="13"/>
  <c r="U34" i="13"/>
  <c r="AB33" i="13"/>
  <c r="AA33" i="13"/>
  <c r="Z33" i="13"/>
  <c r="Y33" i="13"/>
  <c r="X33" i="13"/>
  <c r="W33" i="13"/>
  <c r="V33" i="13"/>
  <c r="U33" i="13"/>
  <c r="AB32" i="13"/>
  <c r="AA32" i="13"/>
  <c r="Z32" i="13"/>
  <c r="Y32" i="13"/>
  <c r="X32" i="13"/>
  <c r="W32" i="13"/>
  <c r="V32" i="13"/>
  <c r="U32" i="13"/>
  <c r="AB31" i="13"/>
  <c r="AA31" i="13"/>
  <c r="Z31" i="13"/>
  <c r="Y31" i="13"/>
  <c r="X31" i="13"/>
  <c r="W31" i="13"/>
  <c r="W29" i="13" s="1"/>
  <c r="V31" i="13"/>
  <c r="U31" i="13"/>
  <c r="U29" i="13" s="1"/>
  <c r="AB30" i="13"/>
  <c r="AA30" i="13"/>
  <c r="AA29" i="13"/>
  <c r="Z30" i="13"/>
  <c r="Z29" i="13" s="1"/>
  <c r="Y30" i="13"/>
  <c r="Y29" i="13" s="1"/>
  <c r="X30" i="13"/>
  <c r="W30" i="13"/>
  <c r="V30" i="13"/>
  <c r="U30" i="13"/>
  <c r="AB28" i="13"/>
  <c r="AA28" i="13"/>
  <c r="Z28" i="13"/>
  <c r="Y28" i="13"/>
  <c r="X28" i="13"/>
  <c r="W28" i="13"/>
  <c r="V28" i="13"/>
  <c r="U28" i="13"/>
  <c r="AB27" i="13"/>
  <c r="AA27" i="13"/>
  <c r="Z27" i="13"/>
  <c r="Y27" i="13"/>
  <c r="X27" i="13"/>
  <c r="W27" i="13"/>
  <c r="V27" i="13"/>
  <c r="U27" i="13"/>
  <c r="AB26" i="13"/>
  <c r="AA26" i="13"/>
  <c r="Z26" i="13"/>
  <c r="Y26" i="13"/>
  <c r="X26" i="13"/>
  <c r="W26" i="13"/>
  <c r="W21" i="13" s="1"/>
  <c r="W54" i="13" s="1"/>
  <c r="V26" i="13"/>
  <c r="U26" i="13"/>
  <c r="AB25" i="13"/>
  <c r="AA25" i="13"/>
  <c r="Z25" i="13"/>
  <c r="Y25" i="13"/>
  <c r="X25" i="13"/>
  <c r="W25" i="13"/>
  <c r="V25" i="13"/>
  <c r="U25" i="13"/>
  <c r="AB24" i="13"/>
  <c r="AA24" i="13"/>
  <c r="Z24" i="13"/>
  <c r="Y24" i="13"/>
  <c r="X24" i="13"/>
  <c r="X21" i="13" s="1"/>
  <c r="W24" i="13"/>
  <c r="V24" i="13"/>
  <c r="U24" i="13"/>
  <c r="AB23" i="13"/>
  <c r="AA23" i="13"/>
  <c r="Z23" i="13"/>
  <c r="Y23" i="13"/>
  <c r="X23" i="13"/>
  <c r="W23" i="13"/>
  <c r="V23" i="13"/>
  <c r="U23" i="13"/>
  <c r="AB22" i="13"/>
  <c r="AA22" i="13"/>
  <c r="AA21" i="13" s="1"/>
  <c r="Z22" i="13"/>
  <c r="Z21" i="13"/>
  <c r="Y22" i="13"/>
  <c r="Y21" i="13" s="1"/>
  <c r="Y54" i="13" s="1"/>
  <c r="X22" i="13"/>
  <c r="W22" i="13"/>
  <c r="V22" i="13"/>
  <c r="V21" i="13" s="1"/>
  <c r="U22" i="13"/>
  <c r="AB20" i="13"/>
  <c r="AA20" i="13"/>
  <c r="Z20" i="13"/>
  <c r="Y20" i="13"/>
  <c r="X20" i="13"/>
  <c r="W20" i="13"/>
  <c r="V20" i="13"/>
  <c r="U20" i="13"/>
  <c r="AB19" i="13"/>
  <c r="AA19" i="13"/>
  <c r="Z19" i="13"/>
  <c r="Y19" i="13"/>
  <c r="X19" i="13"/>
  <c r="W19" i="13"/>
  <c r="V19" i="13"/>
  <c r="U19" i="13"/>
  <c r="AB18" i="13"/>
  <c r="AA18" i="13"/>
  <c r="Z18" i="13"/>
  <c r="Y18" i="13"/>
  <c r="X18" i="13"/>
  <c r="W18" i="13"/>
  <c r="V18" i="13"/>
  <c r="U18" i="13"/>
  <c r="AB17" i="13"/>
  <c r="AA17" i="13"/>
  <c r="Z17" i="13"/>
  <c r="Y17" i="13"/>
  <c r="X17" i="13"/>
  <c r="W17" i="13"/>
  <c r="V17" i="13"/>
  <c r="U17" i="13"/>
  <c r="AB16" i="13"/>
  <c r="AA16" i="13"/>
  <c r="Z16" i="13"/>
  <c r="Y16" i="13"/>
  <c r="X16" i="13"/>
  <c r="W16" i="13"/>
  <c r="V16" i="13"/>
  <c r="U16" i="13"/>
  <c r="AB15" i="13"/>
  <c r="AA15" i="13"/>
  <c r="Z15" i="13"/>
  <c r="Y15" i="13"/>
  <c r="X15" i="13"/>
  <c r="W15" i="13"/>
  <c r="V15" i="13"/>
  <c r="U15" i="13"/>
  <c r="AB14" i="13"/>
  <c r="AA14" i="13"/>
  <c r="Z14" i="13"/>
  <c r="Y14" i="13"/>
  <c r="Y12" i="13" s="1"/>
  <c r="X14" i="13"/>
  <c r="W14" i="13"/>
  <c r="V14" i="13"/>
  <c r="U14" i="13"/>
  <c r="AB13" i="13"/>
  <c r="AB12" i="13"/>
  <c r="AA13" i="13"/>
  <c r="AA12" i="13"/>
  <c r="Z13" i="13"/>
  <c r="Y13" i="13"/>
  <c r="X13" i="13"/>
  <c r="X12" i="13"/>
  <c r="W13" i="13"/>
  <c r="V13" i="13"/>
  <c r="V12" i="13" s="1"/>
  <c r="U13" i="13"/>
  <c r="U12" i="13" s="1"/>
  <c r="AB11" i="13"/>
  <c r="AA11" i="13"/>
  <c r="Z11" i="13"/>
  <c r="Y11" i="13"/>
  <c r="X11" i="13"/>
  <c r="W11" i="13"/>
  <c r="V11" i="13"/>
  <c r="U11" i="13"/>
  <c r="AB10" i="13"/>
  <c r="AA10" i="13"/>
  <c r="Z10" i="13"/>
  <c r="Y10" i="13"/>
  <c r="X10" i="13"/>
  <c r="W10" i="13"/>
  <c r="V10" i="13"/>
  <c r="U10" i="13"/>
  <c r="AB9" i="13"/>
  <c r="AA9" i="13"/>
  <c r="Z9" i="13"/>
  <c r="Y9" i="13"/>
  <c r="X9" i="13"/>
  <c r="W9" i="13"/>
  <c r="V9" i="13"/>
  <c r="U9" i="13"/>
  <c r="AB8" i="13"/>
  <c r="AA8" i="13"/>
  <c r="Z8" i="13"/>
  <c r="Y8" i="13"/>
  <c r="Y6" i="13" s="1"/>
  <c r="X8" i="13"/>
  <c r="W8" i="13"/>
  <c r="V8" i="13"/>
  <c r="U8" i="13"/>
  <c r="AB7" i="13"/>
  <c r="AA7" i="13"/>
  <c r="Z7" i="13"/>
  <c r="Z6" i="13" s="1"/>
  <c r="Y7" i="13"/>
  <c r="X7" i="13"/>
  <c r="X6" i="13" s="1"/>
  <c r="W7" i="13"/>
  <c r="W6" i="13" s="1"/>
  <c r="V7" i="13"/>
  <c r="V6" i="13" s="1"/>
  <c r="U7" i="13"/>
  <c r="AB53" i="12"/>
  <c r="AA53" i="12"/>
  <c r="Z53" i="12"/>
  <c r="Y53" i="12"/>
  <c r="X53" i="12"/>
  <c r="W53" i="12"/>
  <c r="V53" i="12"/>
  <c r="U53" i="12"/>
  <c r="AB52" i="12"/>
  <c r="AA52" i="12"/>
  <c r="Z52" i="12"/>
  <c r="Y52" i="12"/>
  <c r="X52" i="12"/>
  <c r="W52" i="12"/>
  <c r="V52" i="12"/>
  <c r="U52" i="12"/>
  <c r="AB51" i="12"/>
  <c r="AA51" i="12"/>
  <c r="Z51" i="12"/>
  <c r="Y51" i="12"/>
  <c r="X51" i="12"/>
  <c r="W51" i="12"/>
  <c r="V51" i="12"/>
  <c r="U51" i="12"/>
  <c r="AB50" i="12"/>
  <c r="AA50" i="12"/>
  <c r="Z50" i="12"/>
  <c r="Y50" i="12"/>
  <c r="X50" i="12"/>
  <c r="W50" i="12"/>
  <c r="V50" i="12"/>
  <c r="U50" i="12"/>
  <c r="AB49" i="12"/>
  <c r="AA49" i="12"/>
  <c r="Z49" i="12"/>
  <c r="Y49" i="12"/>
  <c r="X49" i="12"/>
  <c r="W49" i="12"/>
  <c r="V49" i="12"/>
  <c r="U49" i="12"/>
  <c r="AB48" i="12"/>
  <c r="AA48" i="12"/>
  <c r="Z48" i="12"/>
  <c r="Y48" i="12"/>
  <c r="X48" i="12"/>
  <c r="W48" i="12"/>
  <c r="V48" i="12"/>
  <c r="U48" i="12"/>
  <c r="AB47" i="12"/>
  <c r="AA47" i="12"/>
  <c r="Z47" i="12"/>
  <c r="Y47" i="12"/>
  <c r="X47" i="12"/>
  <c r="X44" i="12" s="1"/>
  <c r="W47" i="12"/>
  <c r="V47" i="12"/>
  <c r="U47" i="12"/>
  <c r="AB46" i="12"/>
  <c r="AA46" i="12"/>
  <c r="AA44" i="12" s="1"/>
  <c r="Z46" i="12"/>
  <c r="Y46" i="12"/>
  <c r="X46" i="12"/>
  <c r="W46" i="12"/>
  <c r="V46" i="12"/>
  <c r="U46" i="12"/>
  <c r="AB45" i="12"/>
  <c r="AA45" i="12"/>
  <c r="Z45" i="12"/>
  <c r="Z44" i="12" s="1"/>
  <c r="Y45" i="12"/>
  <c r="X45" i="12"/>
  <c r="W45" i="12"/>
  <c r="V45" i="12"/>
  <c r="U45" i="12"/>
  <c r="AB43" i="12"/>
  <c r="AB42" i="12" s="1"/>
  <c r="AA43" i="12"/>
  <c r="AA42" i="12" s="1"/>
  <c r="Z43" i="12"/>
  <c r="Y43" i="12"/>
  <c r="Y42" i="12"/>
  <c r="X43" i="12"/>
  <c r="X42" i="12" s="1"/>
  <c r="W43" i="12"/>
  <c r="W42" i="12" s="1"/>
  <c r="V43" i="12"/>
  <c r="V42" i="12"/>
  <c r="U43" i="12"/>
  <c r="U42" i="12" s="1"/>
  <c r="Z42" i="12"/>
  <c r="AB41" i="12"/>
  <c r="AA41" i="12"/>
  <c r="Z41" i="12"/>
  <c r="Y41" i="12"/>
  <c r="X41" i="12"/>
  <c r="W41" i="12"/>
  <c r="V41" i="12"/>
  <c r="U41" i="12"/>
  <c r="AB40" i="12"/>
  <c r="AA40" i="12"/>
  <c r="Z40" i="12"/>
  <c r="Y40" i="12"/>
  <c r="X40" i="12"/>
  <c r="W40" i="12"/>
  <c r="V40" i="12"/>
  <c r="U40" i="12"/>
  <c r="AB39" i="12"/>
  <c r="AA39" i="12"/>
  <c r="Z39" i="12"/>
  <c r="Y39" i="12"/>
  <c r="X39" i="12"/>
  <c r="W39" i="12"/>
  <c r="V39" i="12"/>
  <c r="U39" i="12"/>
  <c r="AB38" i="12"/>
  <c r="AA38" i="12"/>
  <c r="Z38" i="12"/>
  <c r="Y38" i="12"/>
  <c r="X38" i="12"/>
  <c r="W38" i="12"/>
  <c r="V38" i="12"/>
  <c r="U38" i="12"/>
  <c r="AB37" i="12"/>
  <c r="AA37" i="12"/>
  <c r="Z37" i="12"/>
  <c r="Y37" i="12"/>
  <c r="X37" i="12"/>
  <c r="W37" i="12"/>
  <c r="V37" i="12"/>
  <c r="U37" i="12"/>
  <c r="AB36" i="12"/>
  <c r="AA36" i="12"/>
  <c r="Z36" i="12"/>
  <c r="Y36" i="12"/>
  <c r="X36" i="12"/>
  <c r="W36" i="12"/>
  <c r="V36" i="12"/>
  <c r="U36" i="12"/>
  <c r="AB35" i="12"/>
  <c r="AA35" i="12"/>
  <c r="Z35" i="12"/>
  <c r="Y35" i="12"/>
  <c r="X35" i="12"/>
  <c r="W35" i="12"/>
  <c r="V35" i="12"/>
  <c r="U35" i="12"/>
  <c r="AB34" i="12"/>
  <c r="AA34" i="12"/>
  <c r="Z34" i="12"/>
  <c r="Y34" i="12"/>
  <c r="X34" i="12"/>
  <c r="W34" i="12"/>
  <c r="V34" i="12"/>
  <c r="U34" i="12"/>
  <c r="AB33" i="12"/>
  <c r="AA33" i="12"/>
  <c r="Z33" i="12"/>
  <c r="Y33" i="12"/>
  <c r="X33" i="12"/>
  <c r="W33" i="12"/>
  <c r="V33" i="12"/>
  <c r="U33" i="12"/>
  <c r="AB32" i="12"/>
  <c r="AA32" i="12"/>
  <c r="Z32" i="12"/>
  <c r="Y32" i="12"/>
  <c r="X32" i="12"/>
  <c r="W32" i="12"/>
  <c r="V32" i="12"/>
  <c r="U32" i="12"/>
  <c r="AB31" i="12"/>
  <c r="AA31" i="12"/>
  <c r="Z31" i="12"/>
  <c r="Z29" i="12"/>
  <c r="Y31" i="12"/>
  <c r="X31" i="12"/>
  <c r="W31" i="12"/>
  <c r="W29" i="12"/>
  <c r="V31" i="12"/>
  <c r="U31" i="12"/>
  <c r="AB30" i="12"/>
  <c r="AB29" i="12"/>
  <c r="AA30" i="12"/>
  <c r="AA29" i="12" s="1"/>
  <c r="Z30" i="12"/>
  <c r="Y30" i="12"/>
  <c r="X30" i="12"/>
  <c r="X29" i="12" s="1"/>
  <c r="W30" i="12"/>
  <c r="V30" i="12"/>
  <c r="U30" i="12"/>
  <c r="AB28" i="12"/>
  <c r="AA28" i="12"/>
  <c r="Z28" i="12"/>
  <c r="Y28" i="12"/>
  <c r="X28" i="12"/>
  <c r="W28" i="12"/>
  <c r="V28" i="12"/>
  <c r="U28" i="12"/>
  <c r="AB27" i="12"/>
  <c r="AA27" i="12"/>
  <c r="Z27" i="12"/>
  <c r="Y27" i="12"/>
  <c r="X27" i="12"/>
  <c r="W27" i="12"/>
  <c r="V27" i="12"/>
  <c r="U27" i="12"/>
  <c r="AB26" i="12"/>
  <c r="AA26" i="12"/>
  <c r="AA21" i="12" s="1"/>
  <c r="Z26" i="12"/>
  <c r="Y26" i="12"/>
  <c r="X26" i="12"/>
  <c r="W26" i="12"/>
  <c r="V26" i="12"/>
  <c r="U26" i="12"/>
  <c r="AB25" i="12"/>
  <c r="AA25" i="12"/>
  <c r="Z25" i="12"/>
  <c r="Y25" i="12"/>
  <c r="X25" i="12"/>
  <c r="W25" i="12"/>
  <c r="V25" i="12"/>
  <c r="U25" i="12"/>
  <c r="AB24" i="12"/>
  <c r="AB21" i="12" s="1"/>
  <c r="AA24" i="12"/>
  <c r="Z24" i="12"/>
  <c r="Y24" i="12"/>
  <c r="X24" i="12"/>
  <c r="W24" i="12"/>
  <c r="V24" i="12"/>
  <c r="U24" i="12"/>
  <c r="AB23" i="12"/>
  <c r="AA23" i="12"/>
  <c r="Z23" i="12"/>
  <c r="Z21" i="12" s="1"/>
  <c r="Y23" i="12"/>
  <c r="X23" i="12"/>
  <c r="W23" i="12"/>
  <c r="V23" i="12"/>
  <c r="U23" i="12"/>
  <c r="AB22" i="12"/>
  <c r="AA22" i="12"/>
  <c r="Z22" i="12"/>
  <c r="Y22" i="12"/>
  <c r="Y21" i="12" s="1"/>
  <c r="X22" i="12"/>
  <c r="X21" i="12" s="1"/>
  <c r="W22" i="12"/>
  <c r="V22" i="12"/>
  <c r="U22" i="12"/>
  <c r="U21" i="12" s="1"/>
  <c r="AB20" i="12"/>
  <c r="AA20" i="12"/>
  <c r="Z20" i="12"/>
  <c r="Y20" i="12"/>
  <c r="X20" i="12"/>
  <c r="W20" i="12"/>
  <c r="V20" i="12"/>
  <c r="U20" i="12"/>
  <c r="AB19" i="12"/>
  <c r="AA19" i="12"/>
  <c r="Z19" i="12"/>
  <c r="Y19" i="12"/>
  <c r="X19" i="12"/>
  <c r="W19" i="12"/>
  <c r="V19" i="12"/>
  <c r="U19" i="12"/>
  <c r="AB18" i="12"/>
  <c r="AA18" i="12"/>
  <c r="Z18" i="12"/>
  <c r="Y18" i="12"/>
  <c r="X18" i="12"/>
  <c r="W18" i="12"/>
  <c r="V18" i="12"/>
  <c r="U18" i="12"/>
  <c r="AB17" i="12"/>
  <c r="AA17" i="12"/>
  <c r="Z17" i="12"/>
  <c r="Y17" i="12"/>
  <c r="X17" i="12"/>
  <c r="W17" i="12"/>
  <c r="V17" i="12"/>
  <c r="U17" i="12"/>
  <c r="AB16" i="12"/>
  <c r="AA16" i="12"/>
  <c r="Z16" i="12"/>
  <c r="Y16" i="12"/>
  <c r="X16" i="12"/>
  <c r="W16" i="12"/>
  <c r="V16" i="12"/>
  <c r="U16" i="12"/>
  <c r="AB15" i="12"/>
  <c r="AA15" i="12"/>
  <c r="Z15" i="12"/>
  <c r="Y15" i="12"/>
  <c r="X15" i="12"/>
  <c r="W15" i="12"/>
  <c r="V15" i="12"/>
  <c r="U15" i="12"/>
  <c r="AB14" i="12"/>
  <c r="AA14" i="12"/>
  <c r="Z14" i="12"/>
  <c r="Y14" i="12"/>
  <c r="X14" i="12"/>
  <c r="W14" i="12"/>
  <c r="V14" i="12"/>
  <c r="U14" i="12"/>
  <c r="U12" i="12" s="1"/>
  <c r="AB13" i="12"/>
  <c r="AA13" i="12"/>
  <c r="Z13" i="12"/>
  <c r="Z12" i="12" s="1"/>
  <c r="Y13" i="12"/>
  <c r="Y12" i="12" s="1"/>
  <c r="X13" i="12"/>
  <c r="W13" i="12"/>
  <c r="V13" i="12"/>
  <c r="U13" i="12"/>
  <c r="AA12" i="12"/>
  <c r="AB11" i="12"/>
  <c r="AA11" i="12"/>
  <c r="Z11" i="12"/>
  <c r="Y11" i="12"/>
  <c r="X11" i="12"/>
  <c r="W11" i="12"/>
  <c r="V11" i="12"/>
  <c r="U11" i="12"/>
  <c r="AB10" i="12"/>
  <c r="AA10" i="12"/>
  <c r="Z10" i="12"/>
  <c r="Y10" i="12"/>
  <c r="X10" i="12"/>
  <c r="W10" i="12"/>
  <c r="V10" i="12"/>
  <c r="U10" i="12"/>
  <c r="AB9" i="12"/>
  <c r="AA9" i="12"/>
  <c r="Z9" i="12"/>
  <c r="Y9" i="12"/>
  <c r="X9" i="12"/>
  <c r="W9" i="12"/>
  <c r="V9" i="12"/>
  <c r="U9" i="12"/>
  <c r="AB8" i="12"/>
  <c r="AB6" i="12" s="1"/>
  <c r="AA8" i="12"/>
  <c r="Z8" i="12"/>
  <c r="Y8" i="12"/>
  <c r="X8" i="12"/>
  <c r="W8" i="12"/>
  <c r="V8" i="12"/>
  <c r="U8" i="12"/>
  <c r="U6" i="12" s="1"/>
  <c r="AB7" i="12"/>
  <c r="AA7" i="12"/>
  <c r="Z7" i="12"/>
  <c r="Y7" i="12"/>
  <c r="X7" i="12"/>
  <c r="X6" i="12"/>
  <c r="W7" i="12"/>
  <c r="V7" i="12"/>
  <c r="V6" i="12" s="1"/>
  <c r="U7" i="12"/>
  <c r="W6" i="12"/>
  <c r="AB53" i="46"/>
  <c r="AA53" i="46"/>
  <c r="Z53" i="46"/>
  <c r="Y53" i="46"/>
  <c r="X53" i="46"/>
  <c r="W53" i="46"/>
  <c r="V53" i="46"/>
  <c r="U53" i="46"/>
  <c r="AB52" i="46"/>
  <c r="AA52" i="46"/>
  <c r="Z52" i="46"/>
  <c r="Y52" i="46"/>
  <c r="X52" i="46"/>
  <c r="W52" i="46"/>
  <c r="V52" i="46"/>
  <c r="U52" i="46"/>
  <c r="AB51" i="46"/>
  <c r="AA51" i="46"/>
  <c r="Z51" i="46"/>
  <c r="Y51" i="46"/>
  <c r="X51" i="46"/>
  <c r="W51" i="46"/>
  <c r="V51" i="46"/>
  <c r="U51" i="46"/>
  <c r="AB50" i="46"/>
  <c r="AA50" i="46"/>
  <c r="Z50" i="46"/>
  <c r="Y50" i="46"/>
  <c r="X50" i="46"/>
  <c r="W50" i="46"/>
  <c r="V50" i="46"/>
  <c r="U50" i="46"/>
  <c r="AB49" i="46"/>
  <c r="AA49" i="46"/>
  <c r="Z49" i="46"/>
  <c r="Y49" i="46"/>
  <c r="X49" i="46"/>
  <c r="W49" i="46"/>
  <c r="V49" i="46"/>
  <c r="U49" i="46"/>
  <c r="AB48" i="46"/>
  <c r="AA48" i="46"/>
  <c r="Z48" i="46"/>
  <c r="Y48" i="46"/>
  <c r="X48" i="46"/>
  <c r="W48" i="46"/>
  <c r="V48" i="46"/>
  <c r="U48" i="46"/>
  <c r="AB47" i="46"/>
  <c r="AA47" i="46"/>
  <c r="Z47" i="46"/>
  <c r="Y47" i="46"/>
  <c r="X47" i="46"/>
  <c r="W47" i="46"/>
  <c r="V47" i="46"/>
  <c r="U47" i="46"/>
  <c r="AB46" i="46"/>
  <c r="AA46" i="46"/>
  <c r="Z46" i="46"/>
  <c r="Y46" i="46"/>
  <c r="X46" i="46"/>
  <c r="X44" i="46"/>
  <c r="W46" i="46"/>
  <c r="V46" i="46"/>
  <c r="V44" i="46" s="1"/>
  <c r="U46" i="46"/>
  <c r="AB45" i="46"/>
  <c r="AB44" i="46" s="1"/>
  <c r="AA45" i="46"/>
  <c r="Z45" i="46"/>
  <c r="Y45" i="46"/>
  <c r="Y44" i="46" s="1"/>
  <c r="X45" i="46"/>
  <c r="W45" i="46"/>
  <c r="W44" i="46" s="1"/>
  <c r="V45" i="46"/>
  <c r="U45" i="46"/>
  <c r="U44" i="46"/>
  <c r="AB43" i="46"/>
  <c r="AB42" i="46"/>
  <c r="AA43" i="46"/>
  <c r="AA42" i="46"/>
  <c r="Z43" i="46"/>
  <c r="Z42" i="46" s="1"/>
  <c r="Y43" i="46"/>
  <c r="Y42" i="46" s="1"/>
  <c r="X43" i="46"/>
  <c r="X42" i="46" s="1"/>
  <c r="W43" i="46"/>
  <c r="W42" i="46"/>
  <c r="V43" i="46"/>
  <c r="V42" i="46" s="1"/>
  <c r="U43" i="46"/>
  <c r="U42" i="46"/>
  <c r="AB41" i="46"/>
  <c r="AA41" i="46"/>
  <c r="Z41" i="46"/>
  <c r="Y41" i="46"/>
  <c r="X41" i="46"/>
  <c r="W41" i="46"/>
  <c r="V41" i="46"/>
  <c r="U41" i="46"/>
  <c r="AB40" i="46"/>
  <c r="AA40" i="46"/>
  <c r="Z40" i="46"/>
  <c r="Y40" i="46"/>
  <c r="X40" i="46"/>
  <c r="W40" i="46"/>
  <c r="V40" i="46"/>
  <c r="U40" i="46"/>
  <c r="AB39" i="46"/>
  <c r="AA39" i="46"/>
  <c r="Z39" i="46"/>
  <c r="Y39" i="46"/>
  <c r="X39" i="46"/>
  <c r="W39" i="46"/>
  <c r="V39" i="46"/>
  <c r="U39" i="46"/>
  <c r="AB38" i="46"/>
  <c r="AA38" i="46"/>
  <c r="Z38" i="46"/>
  <c r="Y38" i="46"/>
  <c r="X38" i="46"/>
  <c r="W38" i="46"/>
  <c r="V38" i="46"/>
  <c r="U38" i="46"/>
  <c r="AB37" i="46"/>
  <c r="AA37" i="46"/>
  <c r="Z37" i="46"/>
  <c r="Y37" i="46"/>
  <c r="X37" i="46"/>
  <c r="W37" i="46"/>
  <c r="V37" i="46"/>
  <c r="U37" i="46"/>
  <c r="AB36" i="46"/>
  <c r="AA36" i="46"/>
  <c r="Z36" i="46"/>
  <c r="Y36" i="46"/>
  <c r="X36" i="46"/>
  <c r="W36" i="46"/>
  <c r="V36" i="46"/>
  <c r="U36" i="46"/>
  <c r="AB35" i="46"/>
  <c r="AA35" i="46"/>
  <c r="Z35" i="46"/>
  <c r="Y35" i="46"/>
  <c r="X35" i="46"/>
  <c r="W35" i="46"/>
  <c r="V35" i="46"/>
  <c r="U35" i="46"/>
  <c r="AB34" i="46"/>
  <c r="AA34" i="46"/>
  <c r="Z34" i="46"/>
  <c r="Y34" i="46"/>
  <c r="X34" i="46"/>
  <c r="W34" i="46"/>
  <c r="V34" i="46"/>
  <c r="U34" i="46"/>
  <c r="AB33" i="46"/>
  <c r="AA33" i="46"/>
  <c r="Z33" i="46"/>
  <c r="Y33" i="46"/>
  <c r="X33" i="46"/>
  <c r="W33" i="46"/>
  <c r="V33" i="46"/>
  <c r="U33" i="46"/>
  <c r="AB32" i="46"/>
  <c r="AA32" i="46"/>
  <c r="Z32" i="46"/>
  <c r="Y32" i="46"/>
  <c r="Y29" i="46" s="1"/>
  <c r="X32" i="46"/>
  <c r="W32" i="46"/>
  <c r="V32" i="46"/>
  <c r="U32" i="46"/>
  <c r="AB31" i="46"/>
  <c r="AA31" i="46"/>
  <c r="Z31" i="46"/>
  <c r="Y31" i="46"/>
  <c r="X31" i="46"/>
  <c r="W31" i="46"/>
  <c r="V31" i="46"/>
  <c r="U31" i="46"/>
  <c r="AB30" i="46"/>
  <c r="AB29" i="46"/>
  <c r="AA30" i="46"/>
  <c r="AA29" i="46" s="1"/>
  <c r="Z30" i="46"/>
  <c r="Y30" i="46"/>
  <c r="X30" i="46"/>
  <c r="X29" i="46"/>
  <c r="W30" i="46"/>
  <c r="W29" i="46"/>
  <c r="V30" i="46"/>
  <c r="V29" i="46" s="1"/>
  <c r="U30" i="46"/>
  <c r="U29" i="46" s="1"/>
  <c r="AB28" i="46"/>
  <c r="AA28" i="46"/>
  <c r="Z28" i="46"/>
  <c r="Y28" i="46"/>
  <c r="X28" i="46"/>
  <c r="W28" i="46"/>
  <c r="V28" i="46"/>
  <c r="U28" i="46"/>
  <c r="AB27" i="46"/>
  <c r="AA27" i="46"/>
  <c r="Z27" i="46"/>
  <c r="Y27" i="46"/>
  <c r="X27" i="46"/>
  <c r="W27" i="46"/>
  <c r="V27" i="46"/>
  <c r="U27" i="46"/>
  <c r="AB26" i="46"/>
  <c r="AA26" i="46"/>
  <c r="Z26" i="46"/>
  <c r="Y26" i="46"/>
  <c r="X26" i="46"/>
  <c r="W26" i="46"/>
  <c r="V26" i="46"/>
  <c r="U26" i="46"/>
  <c r="AB25" i="46"/>
  <c r="AA25" i="46"/>
  <c r="Z25" i="46"/>
  <c r="Y25" i="46"/>
  <c r="X25" i="46"/>
  <c r="W25" i="46"/>
  <c r="V25" i="46"/>
  <c r="U25" i="46"/>
  <c r="AB24" i="46"/>
  <c r="AA24" i="46"/>
  <c r="Z24" i="46"/>
  <c r="Z21" i="46" s="1"/>
  <c r="Y24" i="46"/>
  <c r="X24" i="46"/>
  <c r="W24" i="46"/>
  <c r="V24" i="46"/>
  <c r="U24" i="46"/>
  <c r="AB23" i="46"/>
  <c r="AA23" i="46"/>
  <c r="Z23" i="46"/>
  <c r="Y23" i="46"/>
  <c r="X23" i="46"/>
  <c r="W23" i="46"/>
  <c r="V23" i="46"/>
  <c r="U23" i="46"/>
  <c r="AB22" i="46"/>
  <c r="AB21" i="46"/>
  <c r="AA22" i="46"/>
  <c r="AA21" i="46" s="1"/>
  <c r="Z22" i="46"/>
  <c r="Y22" i="46"/>
  <c r="Y21" i="46"/>
  <c r="X22" i="46"/>
  <c r="X21" i="46"/>
  <c r="W22" i="46"/>
  <c r="W21" i="46"/>
  <c r="V22" i="46"/>
  <c r="V21" i="46" s="1"/>
  <c r="U22" i="46"/>
  <c r="AB20" i="46"/>
  <c r="AA20" i="46"/>
  <c r="Z20" i="46"/>
  <c r="Y20" i="46"/>
  <c r="X20" i="46"/>
  <c r="W20" i="46"/>
  <c r="V20" i="46"/>
  <c r="U20" i="46"/>
  <c r="AB19" i="46"/>
  <c r="AA19" i="46"/>
  <c r="Z19" i="46"/>
  <c r="Y19" i="46"/>
  <c r="X19" i="46"/>
  <c r="W19" i="46"/>
  <c r="V19" i="46"/>
  <c r="U19" i="46"/>
  <c r="AB18" i="46"/>
  <c r="AA18" i="46"/>
  <c r="Z18" i="46"/>
  <c r="Y18" i="46"/>
  <c r="X18" i="46"/>
  <c r="W18" i="46"/>
  <c r="V18" i="46"/>
  <c r="U18" i="46"/>
  <c r="AB17" i="46"/>
  <c r="AA17" i="46"/>
  <c r="Z17" i="46"/>
  <c r="Y17" i="46"/>
  <c r="X17" i="46"/>
  <c r="W17" i="46"/>
  <c r="V17" i="46"/>
  <c r="U17" i="46"/>
  <c r="AB16" i="46"/>
  <c r="AA16" i="46"/>
  <c r="Z16" i="46"/>
  <c r="Y16" i="46"/>
  <c r="X16" i="46"/>
  <c r="W16" i="46"/>
  <c r="V16" i="46"/>
  <c r="U16" i="46"/>
  <c r="AB15" i="46"/>
  <c r="AA15" i="46"/>
  <c r="Z15" i="46"/>
  <c r="Y15" i="46"/>
  <c r="X15" i="46"/>
  <c r="W15" i="46"/>
  <c r="V15" i="46"/>
  <c r="U15" i="46"/>
  <c r="AB14" i="46"/>
  <c r="AA14" i="46"/>
  <c r="Z14" i="46"/>
  <c r="Y14" i="46"/>
  <c r="X14" i="46"/>
  <c r="W14" i="46"/>
  <c r="V14" i="46"/>
  <c r="U14" i="46"/>
  <c r="U12" i="46" s="1"/>
  <c r="AB13" i="46"/>
  <c r="AB12" i="46"/>
  <c r="AA13" i="46"/>
  <c r="AA12" i="46"/>
  <c r="Z13" i="46"/>
  <c r="Y13" i="46"/>
  <c r="X13" i="46"/>
  <c r="X12" i="46" s="1"/>
  <c r="W13" i="46"/>
  <c r="W12" i="46" s="1"/>
  <c r="V13" i="46"/>
  <c r="V12" i="46" s="1"/>
  <c r="U13" i="46"/>
  <c r="AB11" i="46"/>
  <c r="AA11" i="46"/>
  <c r="Z11" i="46"/>
  <c r="Y11" i="46"/>
  <c r="X11" i="46"/>
  <c r="W11" i="46"/>
  <c r="V11" i="46"/>
  <c r="U11" i="46"/>
  <c r="AB10" i="46"/>
  <c r="AA10" i="46"/>
  <c r="Z10" i="46"/>
  <c r="Y10" i="46"/>
  <c r="X10" i="46"/>
  <c r="W10" i="46"/>
  <c r="V10" i="46"/>
  <c r="U10" i="46"/>
  <c r="AB9" i="46"/>
  <c r="AA9" i="46"/>
  <c r="Z9" i="46"/>
  <c r="Y9" i="46"/>
  <c r="X9" i="46"/>
  <c r="W9" i="46"/>
  <c r="V9" i="46"/>
  <c r="U9" i="46"/>
  <c r="AB8" i="46"/>
  <c r="AA8" i="46"/>
  <c r="Z8" i="46"/>
  <c r="Z6" i="46" s="1"/>
  <c r="Y8" i="46"/>
  <c r="X8" i="46"/>
  <c r="W8" i="46"/>
  <c r="V8" i="46"/>
  <c r="U8" i="46"/>
  <c r="U6" i="46" s="1"/>
  <c r="AB7" i="46"/>
  <c r="AB6" i="46" s="1"/>
  <c r="AA7" i="46"/>
  <c r="AA6" i="46" s="1"/>
  <c r="Z7" i="46"/>
  <c r="Y7" i="46"/>
  <c r="Y6" i="46" s="1"/>
  <c r="X7" i="46"/>
  <c r="X6" i="46" s="1"/>
  <c r="W7" i="46"/>
  <c r="W6" i="46" s="1"/>
  <c r="V7" i="46"/>
  <c r="U7" i="46"/>
  <c r="AB53" i="23"/>
  <c r="AA53" i="23"/>
  <c r="Z53" i="23"/>
  <c r="Y53" i="23"/>
  <c r="X53" i="23"/>
  <c r="W53" i="23"/>
  <c r="V53" i="23"/>
  <c r="U53" i="23"/>
  <c r="AB52" i="23"/>
  <c r="AA52" i="23"/>
  <c r="Z52" i="23"/>
  <c r="Y52" i="23"/>
  <c r="X52" i="23"/>
  <c r="W52" i="23"/>
  <c r="V52" i="23"/>
  <c r="U52" i="23"/>
  <c r="AB51" i="23"/>
  <c r="AA51" i="23"/>
  <c r="Z51" i="23"/>
  <c r="Y51" i="23"/>
  <c r="X51" i="23"/>
  <c r="W51" i="23"/>
  <c r="V51" i="23"/>
  <c r="U51" i="23"/>
  <c r="AB50" i="23"/>
  <c r="AA50" i="23"/>
  <c r="Z50" i="23"/>
  <c r="Y50" i="23"/>
  <c r="X50" i="23"/>
  <c r="W50" i="23"/>
  <c r="V50" i="23"/>
  <c r="U50" i="23"/>
  <c r="AB49" i="23"/>
  <c r="AA49" i="23"/>
  <c r="Z49" i="23"/>
  <c r="Y49" i="23"/>
  <c r="X49" i="23"/>
  <c r="W49" i="23"/>
  <c r="V49" i="23"/>
  <c r="U49" i="23"/>
  <c r="AB48" i="23"/>
  <c r="AA48" i="23"/>
  <c r="Z48" i="23"/>
  <c r="Y48" i="23"/>
  <c r="X48" i="23"/>
  <c r="W48" i="23"/>
  <c r="V48" i="23"/>
  <c r="U48" i="23"/>
  <c r="AB47" i="23"/>
  <c r="AA47" i="23"/>
  <c r="AA44" i="23" s="1"/>
  <c r="Z47" i="23"/>
  <c r="Y47" i="23"/>
  <c r="X47" i="23"/>
  <c r="W47" i="23"/>
  <c r="V47" i="23"/>
  <c r="U47" i="23"/>
  <c r="AB46" i="23"/>
  <c r="AA46" i="23"/>
  <c r="Z46" i="23"/>
  <c r="Y46" i="23"/>
  <c r="X46" i="23"/>
  <c r="W46" i="23"/>
  <c r="W44" i="23"/>
  <c r="V46" i="23"/>
  <c r="V44" i="23" s="1"/>
  <c r="U46" i="23"/>
  <c r="AB45" i="23"/>
  <c r="AA45" i="23"/>
  <c r="Z45" i="23"/>
  <c r="Y45" i="23"/>
  <c r="Y44" i="23" s="1"/>
  <c r="X45" i="23"/>
  <c r="X44" i="23" s="1"/>
  <c r="W45" i="23"/>
  <c r="V45" i="23"/>
  <c r="U45" i="23"/>
  <c r="U44" i="23" s="1"/>
  <c r="U54" i="23" s="1"/>
  <c r="AB43" i="23"/>
  <c r="AB42" i="23" s="1"/>
  <c r="AA43" i="23"/>
  <c r="AA42" i="23" s="1"/>
  <c r="Z43" i="23"/>
  <c r="Y43" i="23"/>
  <c r="Y42" i="23" s="1"/>
  <c r="X43" i="23"/>
  <c r="X42" i="23" s="1"/>
  <c r="W43" i="23"/>
  <c r="W42" i="23"/>
  <c r="V43" i="23"/>
  <c r="V42" i="23" s="1"/>
  <c r="U43" i="23"/>
  <c r="U42" i="23"/>
  <c r="Z42" i="23"/>
  <c r="AB41" i="23"/>
  <c r="AA41" i="23"/>
  <c r="Z41" i="23"/>
  <c r="Y41" i="23"/>
  <c r="X41" i="23"/>
  <c r="W41" i="23"/>
  <c r="V41" i="23"/>
  <c r="U41" i="23"/>
  <c r="AB40" i="23"/>
  <c r="AA40" i="23"/>
  <c r="Z40" i="23"/>
  <c r="Y40" i="23"/>
  <c r="X40" i="23"/>
  <c r="W40" i="23"/>
  <c r="V40" i="23"/>
  <c r="U40" i="23"/>
  <c r="AB39" i="23"/>
  <c r="AA39" i="23"/>
  <c r="Z39" i="23"/>
  <c r="Y39" i="23"/>
  <c r="X39" i="23"/>
  <c r="W39" i="23"/>
  <c r="V39" i="23"/>
  <c r="U39" i="23"/>
  <c r="AB38" i="23"/>
  <c r="AA38" i="23"/>
  <c r="Z38" i="23"/>
  <c r="Y38" i="23"/>
  <c r="X38" i="23"/>
  <c r="W38" i="23"/>
  <c r="V38" i="23"/>
  <c r="U38" i="23"/>
  <c r="AB37" i="23"/>
  <c r="AA37" i="23"/>
  <c r="Z37" i="23"/>
  <c r="Y37" i="23"/>
  <c r="X37" i="23"/>
  <c r="W37" i="23"/>
  <c r="V37" i="23"/>
  <c r="U37" i="23"/>
  <c r="AB36" i="23"/>
  <c r="AA36" i="23"/>
  <c r="Z36" i="23"/>
  <c r="Y36" i="23"/>
  <c r="X36" i="23"/>
  <c r="W36" i="23"/>
  <c r="V36" i="23"/>
  <c r="U36" i="23"/>
  <c r="AB35" i="23"/>
  <c r="AA35" i="23"/>
  <c r="Z35" i="23"/>
  <c r="Y35" i="23"/>
  <c r="X35" i="23"/>
  <c r="W35" i="23"/>
  <c r="V35" i="23"/>
  <c r="U35" i="23"/>
  <c r="AB34" i="23"/>
  <c r="AA34" i="23"/>
  <c r="Z34" i="23"/>
  <c r="Y34" i="23"/>
  <c r="X34" i="23"/>
  <c r="W34" i="23"/>
  <c r="V34" i="23"/>
  <c r="U34" i="23"/>
  <c r="AB33" i="23"/>
  <c r="AA33" i="23"/>
  <c r="Z33" i="23"/>
  <c r="Z29" i="23" s="1"/>
  <c r="Y33" i="23"/>
  <c r="X33" i="23"/>
  <c r="W33" i="23"/>
  <c r="V33" i="23"/>
  <c r="U33" i="23"/>
  <c r="AB32" i="23"/>
  <c r="AA32" i="23"/>
  <c r="Z32" i="23"/>
  <c r="Y32" i="23"/>
  <c r="X32" i="23"/>
  <c r="W32" i="23"/>
  <c r="V32" i="23"/>
  <c r="U32" i="23"/>
  <c r="AB31" i="23"/>
  <c r="AA31" i="23"/>
  <c r="Z31" i="23"/>
  <c r="Y31" i="23"/>
  <c r="Y29" i="23" s="1"/>
  <c r="X31" i="23"/>
  <c r="W31" i="23"/>
  <c r="V31" i="23"/>
  <c r="U31" i="23"/>
  <c r="AB30" i="23"/>
  <c r="AA30" i="23"/>
  <c r="AA29" i="23" s="1"/>
  <c r="Z30" i="23"/>
  <c r="Y30" i="23"/>
  <c r="X30" i="23"/>
  <c r="X29" i="23"/>
  <c r="W30" i="23"/>
  <c r="V30" i="23"/>
  <c r="U30" i="23"/>
  <c r="AB28" i="23"/>
  <c r="AA28" i="23"/>
  <c r="Z28" i="23"/>
  <c r="Y28" i="23"/>
  <c r="X28" i="23"/>
  <c r="W28" i="23"/>
  <c r="V28" i="23"/>
  <c r="U28" i="23"/>
  <c r="AB27" i="23"/>
  <c r="AA27" i="23"/>
  <c r="Z27" i="23"/>
  <c r="Y27" i="23"/>
  <c r="X27" i="23"/>
  <c r="W27" i="23"/>
  <c r="V27" i="23"/>
  <c r="U27" i="23"/>
  <c r="AB26" i="23"/>
  <c r="AA26" i="23"/>
  <c r="Z26" i="23"/>
  <c r="Y26" i="23"/>
  <c r="X26" i="23"/>
  <c r="W26" i="23"/>
  <c r="V26" i="23"/>
  <c r="U26" i="23"/>
  <c r="AB25" i="23"/>
  <c r="AA25" i="23"/>
  <c r="Z25" i="23"/>
  <c r="Y25" i="23"/>
  <c r="X25" i="23"/>
  <c r="W25" i="23"/>
  <c r="V25" i="23"/>
  <c r="U25" i="23"/>
  <c r="AB24" i="23"/>
  <c r="AA24" i="23"/>
  <c r="Z24" i="23"/>
  <c r="Y24" i="23"/>
  <c r="X24" i="23"/>
  <c r="X21" i="23" s="1"/>
  <c r="W24" i="23"/>
  <c r="V24" i="23"/>
  <c r="U24" i="23"/>
  <c r="AB23" i="23"/>
  <c r="AA23" i="23"/>
  <c r="Z23" i="23"/>
  <c r="Y23" i="23"/>
  <c r="X23" i="23"/>
  <c r="W23" i="23"/>
  <c r="V23" i="23"/>
  <c r="U23" i="23"/>
  <c r="AB22" i="23"/>
  <c r="AA22" i="23"/>
  <c r="AA21" i="23" s="1"/>
  <c r="Z22" i="23"/>
  <c r="Z21" i="23" s="1"/>
  <c r="Y22" i="23"/>
  <c r="X22" i="23"/>
  <c r="W22" i="23"/>
  <c r="W21" i="23"/>
  <c r="V22" i="23"/>
  <c r="V21" i="23"/>
  <c r="U22" i="23"/>
  <c r="U21" i="23" s="1"/>
  <c r="AB20" i="23"/>
  <c r="AA20" i="23"/>
  <c r="Z20" i="23"/>
  <c r="Y20" i="23"/>
  <c r="X20" i="23"/>
  <c r="W20" i="23"/>
  <c r="V20" i="23"/>
  <c r="U20" i="23"/>
  <c r="AB19" i="23"/>
  <c r="AA19" i="23"/>
  <c r="Z19" i="23"/>
  <c r="Y19" i="23"/>
  <c r="X19" i="23"/>
  <c r="W19" i="23"/>
  <c r="V19" i="23"/>
  <c r="U19" i="23"/>
  <c r="AB18" i="23"/>
  <c r="AA18" i="23"/>
  <c r="Z18" i="23"/>
  <c r="Y18" i="23"/>
  <c r="X18" i="23"/>
  <c r="W18" i="23"/>
  <c r="V18" i="23"/>
  <c r="U18" i="23"/>
  <c r="AB17" i="23"/>
  <c r="AA17" i="23"/>
  <c r="Z17" i="23"/>
  <c r="Y17" i="23"/>
  <c r="X17" i="23"/>
  <c r="W17" i="23"/>
  <c r="V17" i="23"/>
  <c r="U17" i="23"/>
  <c r="AB16" i="23"/>
  <c r="AA16" i="23"/>
  <c r="Z16" i="23"/>
  <c r="Y16" i="23"/>
  <c r="X16" i="23"/>
  <c r="W16" i="23"/>
  <c r="V16" i="23"/>
  <c r="U16" i="23"/>
  <c r="AB15" i="23"/>
  <c r="AA15" i="23"/>
  <c r="Z15" i="23"/>
  <c r="Y15" i="23"/>
  <c r="X15" i="23"/>
  <c r="W15" i="23"/>
  <c r="V15" i="23"/>
  <c r="U15" i="23"/>
  <c r="AB14" i="23"/>
  <c r="AA14" i="23"/>
  <c r="Z14" i="23"/>
  <c r="Y14" i="23"/>
  <c r="X14" i="23"/>
  <c r="W14" i="23"/>
  <c r="V14" i="23"/>
  <c r="U14" i="23"/>
  <c r="AB13" i="23"/>
  <c r="AB12" i="23" s="1"/>
  <c r="AA13" i="23"/>
  <c r="Z13" i="23"/>
  <c r="Y13" i="23"/>
  <c r="X13" i="23"/>
  <c r="X12" i="23" s="1"/>
  <c r="W13" i="23"/>
  <c r="V13" i="23"/>
  <c r="V12" i="23" s="1"/>
  <c r="U13" i="23"/>
  <c r="U12" i="23" s="1"/>
  <c r="AB11" i="23"/>
  <c r="AA11" i="23"/>
  <c r="Z11" i="23"/>
  <c r="Y11" i="23"/>
  <c r="X11" i="23"/>
  <c r="W11" i="23"/>
  <c r="V11" i="23"/>
  <c r="U11" i="23"/>
  <c r="U6" i="23" s="1"/>
  <c r="AB10" i="23"/>
  <c r="AA10" i="23"/>
  <c r="Z10" i="23"/>
  <c r="Y10" i="23"/>
  <c r="X10" i="23"/>
  <c r="W10" i="23"/>
  <c r="V10" i="23"/>
  <c r="U10" i="23"/>
  <c r="AB9" i="23"/>
  <c r="AA9" i="23"/>
  <c r="Z9" i="23"/>
  <c r="Y9" i="23"/>
  <c r="Y6" i="23"/>
  <c r="X9" i="23"/>
  <c r="W9" i="23"/>
  <c r="V9" i="23"/>
  <c r="U9" i="23"/>
  <c r="AB8" i="23"/>
  <c r="AB6" i="23" s="1"/>
  <c r="AA8" i="23"/>
  <c r="Z8" i="23"/>
  <c r="Y8" i="23"/>
  <c r="X8" i="23"/>
  <c r="W8" i="23"/>
  <c r="V8" i="23"/>
  <c r="U8" i="23"/>
  <c r="AB7" i="23"/>
  <c r="AA7" i="23"/>
  <c r="Z7" i="23"/>
  <c r="Z6" i="23"/>
  <c r="Y7" i="23"/>
  <c r="X7" i="23"/>
  <c r="W7" i="23"/>
  <c r="V7" i="23"/>
  <c r="U7" i="23"/>
  <c r="AB53" i="25"/>
  <c r="AA53" i="25"/>
  <c r="Z53" i="25"/>
  <c r="Y53" i="25"/>
  <c r="X53" i="25"/>
  <c r="W53" i="25"/>
  <c r="V53" i="25"/>
  <c r="U53" i="25"/>
  <c r="AB52" i="25"/>
  <c r="AA52" i="25"/>
  <c r="Z52" i="25"/>
  <c r="Y52" i="25"/>
  <c r="X52" i="25"/>
  <c r="W52" i="25"/>
  <c r="V52" i="25"/>
  <c r="U52" i="25"/>
  <c r="AB51" i="25"/>
  <c r="AA51" i="25"/>
  <c r="Z51" i="25"/>
  <c r="Y51" i="25"/>
  <c r="X51" i="25"/>
  <c r="W51" i="25"/>
  <c r="V51" i="25"/>
  <c r="U51" i="25"/>
  <c r="AB50" i="25"/>
  <c r="AA50" i="25"/>
  <c r="Z50" i="25"/>
  <c r="Y50" i="25"/>
  <c r="X50" i="25"/>
  <c r="W50" i="25"/>
  <c r="V50" i="25"/>
  <c r="U50" i="25"/>
  <c r="AB49" i="25"/>
  <c r="AA49" i="25"/>
  <c r="Z49" i="25"/>
  <c r="Y49" i="25"/>
  <c r="X49" i="25"/>
  <c r="W49" i="25"/>
  <c r="V49" i="25"/>
  <c r="U49" i="25"/>
  <c r="AB48" i="25"/>
  <c r="AA48" i="25"/>
  <c r="Z48" i="25"/>
  <c r="Y48" i="25"/>
  <c r="X48" i="25"/>
  <c r="W48" i="25"/>
  <c r="V48" i="25"/>
  <c r="U48" i="25"/>
  <c r="AB47" i="25"/>
  <c r="AA47" i="25"/>
  <c r="Z47" i="25"/>
  <c r="Y47" i="25"/>
  <c r="X47" i="25"/>
  <c r="W47" i="25"/>
  <c r="V47" i="25"/>
  <c r="U47" i="25"/>
  <c r="AB46" i="25"/>
  <c r="AA46" i="25"/>
  <c r="AA44" i="25" s="1"/>
  <c r="Z46" i="25"/>
  <c r="Y46" i="25"/>
  <c r="X46" i="25"/>
  <c r="W46" i="25"/>
  <c r="V46" i="25"/>
  <c r="U46" i="25"/>
  <c r="AB45" i="25"/>
  <c r="AB44" i="25" s="1"/>
  <c r="AA45" i="25"/>
  <c r="Z45" i="25"/>
  <c r="Z44" i="25"/>
  <c r="Y45" i="25"/>
  <c r="X45" i="25"/>
  <c r="W45" i="25"/>
  <c r="V45" i="25"/>
  <c r="U45" i="25"/>
  <c r="AB43" i="25"/>
  <c r="AB42" i="25" s="1"/>
  <c r="AA43" i="25"/>
  <c r="AA42" i="25" s="1"/>
  <c r="Z43" i="25"/>
  <c r="Z42" i="25" s="1"/>
  <c r="Y43" i="25"/>
  <c r="Y42" i="25" s="1"/>
  <c r="X43" i="25"/>
  <c r="X42" i="25"/>
  <c r="W43" i="25"/>
  <c r="W42" i="25" s="1"/>
  <c r="V43" i="25"/>
  <c r="V42" i="25"/>
  <c r="U43" i="25"/>
  <c r="U42" i="25" s="1"/>
  <c r="AB41" i="25"/>
  <c r="AA41" i="25"/>
  <c r="Z41" i="25"/>
  <c r="Y41" i="25"/>
  <c r="X41" i="25"/>
  <c r="W41" i="25"/>
  <c r="V41" i="25"/>
  <c r="U41" i="25"/>
  <c r="AB40" i="25"/>
  <c r="AA40" i="25"/>
  <c r="Z40" i="25"/>
  <c r="Y40" i="25"/>
  <c r="X40" i="25"/>
  <c r="W40" i="25"/>
  <c r="V40" i="25"/>
  <c r="U40" i="25"/>
  <c r="AB39" i="25"/>
  <c r="AA39" i="25"/>
  <c r="Z39" i="25"/>
  <c r="Y39" i="25"/>
  <c r="X39" i="25"/>
  <c r="W39" i="25"/>
  <c r="V39" i="25"/>
  <c r="U39" i="25"/>
  <c r="AB38" i="25"/>
  <c r="AA38" i="25"/>
  <c r="Z38" i="25"/>
  <c r="Y38" i="25"/>
  <c r="X38" i="25"/>
  <c r="W38" i="25"/>
  <c r="V38" i="25"/>
  <c r="U38" i="25"/>
  <c r="AB37" i="25"/>
  <c r="AA37" i="25"/>
  <c r="Z37" i="25"/>
  <c r="Y37" i="25"/>
  <c r="X37" i="25"/>
  <c r="W37" i="25"/>
  <c r="V37" i="25"/>
  <c r="U37" i="25"/>
  <c r="AB36" i="25"/>
  <c r="AA36" i="25"/>
  <c r="Z36" i="25"/>
  <c r="Y36" i="25"/>
  <c r="X36" i="25"/>
  <c r="W36" i="25"/>
  <c r="V36" i="25"/>
  <c r="U36" i="25"/>
  <c r="AB35" i="25"/>
  <c r="AA35" i="25"/>
  <c r="Z35" i="25"/>
  <c r="Y35" i="25"/>
  <c r="X35" i="25"/>
  <c r="W35" i="25"/>
  <c r="V35" i="25"/>
  <c r="U35" i="25"/>
  <c r="AB34" i="25"/>
  <c r="AA34" i="25"/>
  <c r="Z34" i="25"/>
  <c r="Y34" i="25"/>
  <c r="X34" i="25"/>
  <c r="W34" i="25"/>
  <c r="V34" i="25"/>
  <c r="U34" i="25"/>
  <c r="AB33" i="25"/>
  <c r="AA33" i="25"/>
  <c r="Z33" i="25"/>
  <c r="Y33" i="25"/>
  <c r="X33" i="25"/>
  <c r="W33" i="25"/>
  <c r="V33" i="25"/>
  <c r="U33" i="25"/>
  <c r="AB32" i="25"/>
  <c r="AA32" i="25"/>
  <c r="Z32" i="25"/>
  <c r="Y32" i="25"/>
  <c r="X32" i="25"/>
  <c r="W32" i="25"/>
  <c r="V32" i="25"/>
  <c r="U32" i="25"/>
  <c r="AB31" i="25"/>
  <c r="AB29" i="25" s="1"/>
  <c r="AA31" i="25"/>
  <c r="Z31" i="25"/>
  <c r="Y31" i="25"/>
  <c r="X31" i="25"/>
  <c r="X29" i="25" s="1"/>
  <c r="W31" i="25"/>
  <c r="V31" i="25"/>
  <c r="U31" i="25"/>
  <c r="AB30" i="25"/>
  <c r="AA30" i="25"/>
  <c r="AA29" i="25"/>
  <c r="Z30" i="25"/>
  <c r="Z29" i="25" s="1"/>
  <c r="Y30" i="25"/>
  <c r="X30" i="25"/>
  <c r="W30" i="25"/>
  <c r="V30" i="25"/>
  <c r="U30" i="25"/>
  <c r="AB28" i="25"/>
  <c r="AA28" i="25"/>
  <c r="Z28" i="25"/>
  <c r="Y28" i="25"/>
  <c r="X28" i="25"/>
  <c r="W28" i="25"/>
  <c r="V28" i="25"/>
  <c r="U28" i="25"/>
  <c r="AB27" i="25"/>
  <c r="AA27" i="25"/>
  <c r="Z27" i="25"/>
  <c r="Y27" i="25"/>
  <c r="X27" i="25"/>
  <c r="W27" i="25"/>
  <c r="V27" i="25"/>
  <c r="U27" i="25"/>
  <c r="AB26" i="25"/>
  <c r="AA26" i="25"/>
  <c r="Z26" i="25"/>
  <c r="Y26" i="25"/>
  <c r="X26" i="25"/>
  <c r="W26" i="25"/>
  <c r="V26" i="25"/>
  <c r="U26" i="25"/>
  <c r="AB25" i="25"/>
  <c r="AA25" i="25"/>
  <c r="Z25" i="25"/>
  <c r="Y25" i="25"/>
  <c r="X25" i="25"/>
  <c r="W25" i="25"/>
  <c r="V25" i="25"/>
  <c r="U25" i="25"/>
  <c r="AB24" i="25"/>
  <c r="AA24" i="25"/>
  <c r="Z24" i="25"/>
  <c r="Y24" i="25"/>
  <c r="X24" i="25"/>
  <c r="W24" i="25"/>
  <c r="V24" i="25"/>
  <c r="U24" i="25"/>
  <c r="AB23" i="25"/>
  <c r="AA23" i="25"/>
  <c r="Z23" i="25"/>
  <c r="Y23" i="25"/>
  <c r="X23" i="25"/>
  <c r="W23" i="25"/>
  <c r="V23" i="25"/>
  <c r="U23" i="25"/>
  <c r="AB22" i="25"/>
  <c r="AA22" i="25"/>
  <c r="Z22" i="25"/>
  <c r="Z21" i="25" s="1"/>
  <c r="Y22" i="25"/>
  <c r="Y21" i="25"/>
  <c r="X22" i="25"/>
  <c r="W22" i="25"/>
  <c r="V22" i="25"/>
  <c r="U22" i="25"/>
  <c r="AB20" i="25"/>
  <c r="AA20" i="25"/>
  <c r="Z20" i="25"/>
  <c r="Y20" i="25"/>
  <c r="X20" i="25"/>
  <c r="W20" i="25"/>
  <c r="V20" i="25"/>
  <c r="U20" i="25"/>
  <c r="AB19" i="25"/>
  <c r="AA19" i="25"/>
  <c r="Z19" i="25"/>
  <c r="Y19" i="25"/>
  <c r="X19" i="25"/>
  <c r="W19" i="25"/>
  <c r="V19" i="25"/>
  <c r="U19" i="25"/>
  <c r="AB18" i="25"/>
  <c r="AA18" i="25"/>
  <c r="Z18" i="25"/>
  <c r="Y18" i="25"/>
  <c r="X18" i="25"/>
  <c r="W18" i="25"/>
  <c r="V18" i="25"/>
  <c r="U18" i="25"/>
  <c r="AB17" i="25"/>
  <c r="AA17" i="25"/>
  <c r="Z17" i="25"/>
  <c r="Y17" i="25"/>
  <c r="X17" i="25"/>
  <c r="W17" i="25"/>
  <c r="V17" i="25"/>
  <c r="U17" i="25"/>
  <c r="AB16" i="25"/>
  <c r="AA16" i="25"/>
  <c r="Z16" i="25"/>
  <c r="Y16" i="25"/>
  <c r="X16" i="25"/>
  <c r="W16" i="25"/>
  <c r="V16" i="25"/>
  <c r="U16" i="25"/>
  <c r="AB15" i="25"/>
  <c r="AA15" i="25"/>
  <c r="Z15" i="25"/>
  <c r="Y15" i="25"/>
  <c r="Y12" i="25" s="1"/>
  <c r="X15" i="25"/>
  <c r="W15" i="25"/>
  <c r="V15" i="25"/>
  <c r="U15" i="25"/>
  <c r="AB14" i="25"/>
  <c r="AB12" i="25" s="1"/>
  <c r="AA14" i="25"/>
  <c r="Z14" i="25"/>
  <c r="Y14" i="25"/>
  <c r="X14" i="25"/>
  <c r="W14" i="25"/>
  <c r="V14" i="25"/>
  <c r="U14" i="25"/>
  <c r="AB13" i="25"/>
  <c r="AA13" i="25"/>
  <c r="Z13" i="25"/>
  <c r="Z12" i="25" s="1"/>
  <c r="Z54" i="25" s="1"/>
  <c r="Y13" i="25"/>
  <c r="X13" i="25"/>
  <c r="W13" i="25"/>
  <c r="V13" i="25"/>
  <c r="U13" i="25"/>
  <c r="U12" i="25" s="1"/>
  <c r="V12" i="25"/>
  <c r="AB11" i="25"/>
  <c r="AA11" i="25"/>
  <c r="Z11" i="25"/>
  <c r="Y11" i="25"/>
  <c r="X11" i="25"/>
  <c r="W11" i="25"/>
  <c r="V11" i="25"/>
  <c r="U11" i="25"/>
  <c r="AB10" i="25"/>
  <c r="AA10" i="25"/>
  <c r="Z10" i="25"/>
  <c r="Y10" i="25"/>
  <c r="X10" i="25"/>
  <c r="W10" i="25"/>
  <c r="V10" i="25"/>
  <c r="U10" i="25"/>
  <c r="AB9" i="25"/>
  <c r="AA9" i="25"/>
  <c r="Z9" i="25"/>
  <c r="Y9" i="25"/>
  <c r="X9" i="25"/>
  <c r="W9" i="25"/>
  <c r="V9" i="25"/>
  <c r="U9" i="25"/>
  <c r="AB8" i="25"/>
  <c r="AB6" i="25" s="1"/>
  <c r="AA8" i="25"/>
  <c r="AA6" i="25" s="1"/>
  <c r="Z8" i="25"/>
  <c r="Y8" i="25"/>
  <c r="X8" i="25"/>
  <c r="W8" i="25"/>
  <c r="V8" i="25"/>
  <c r="U8" i="25"/>
  <c r="AB7" i="25"/>
  <c r="AA7" i="25"/>
  <c r="Z7" i="25"/>
  <c r="Z6" i="25"/>
  <c r="Y7" i="25"/>
  <c r="X7" i="25"/>
  <c r="X6" i="25" s="1"/>
  <c r="W7" i="25"/>
  <c r="V7" i="25"/>
  <c r="U7" i="25"/>
  <c r="AB53" i="26"/>
  <c r="AA53" i="26"/>
  <c r="Z53" i="26"/>
  <c r="Y53" i="26"/>
  <c r="X53" i="26"/>
  <c r="W53" i="26"/>
  <c r="V53" i="26"/>
  <c r="U53" i="26"/>
  <c r="AB52" i="26"/>
  <c r="AA52" i="26"/>
  <c r="Z52" i="26"/>
  <c r="Y52" i="26"/>
  <c r="X52" i="26"/>
  <c r="W52" i="26"/>
  <c r="V52" i="26"/>
  <c r="U52" i="26"/>
  <c r="AB51" i="26"/>
  <c r="AA51" i="26"/>
  <c r="Z51" i="26"/>
  <c r="Y51" i="26"/>
  <c r="X51" i="26"/>
  <c r="W51" i="26"/>
  <c r="V51" i="26"/>
  <c r="U51" i="26"/>
  <c r="AB50" i="26"/>
  <c r="AA50" i="26"/>
  <c r="Z50" i="26"/>
  <c r="Y50" i="26"/>
  <c r="X50" i="26"/>
  <c r="W50" i="26"/>
  <c r="V50" i="26"/>
  <c r="U50" i="26"/>
  <c r="AB49" i="26"/>
  <c r="AA49" i="26"/>
  <c r="Z49" i="26"/>
  <c r="Y49" i="26"/>
  <c r="X49" i="26"/>
  <c r="W49" i="26"/>
  <c r="V49" i="26"/>
  <c r="U49" i="26"/>
  <c r="AB48" i="26"/>
  <c r="AA48" i="26"/>
  <c r="Z48" i="26"/>
  <c r="Y48" i="26"/>
  <c r="X48" i="26"/>
  <c r="W48" i="26"/>
  <c r="V48" i="26"/>
  <c r="U48" i="26"/>
  <c r="AB47" i="26"/>
  <c r="AA47" i="26"/>
  <c r="Z47" i="26"/>
  <c r="Y47" i="26"/>
  <c r="X47" i="26"/>
  <c r="W47" i="26"/>
  <c r="W44" i="26" s="1"/>
  <c r="V47" i="26"/>
  <c r="U47" i="26"/>
  <c r="AB46" i="26"/>
  <c r="AA46" i="26"/>
  <c r="Z46" i="26"/>
  <c r="Y46" i="26"/>
  <c r="X46" i="26"/>
  <c r="W46" i="26"/>
  <c r="V46" i="26"/>
  <c r="U46" i="26"/>
  <c r="AB45" i="26"/>
  <c r="AB44" i="26" s="1"/>
  <c r="AA45" i="26"/>
  <c r="AA44" i="26" s="1"/>
  <c r="Z45" i="26"/>
  <c r="Y45" i="26"/>
  <c r="X45" i="26"/>
  <c r="X44" i="26" s="1"/>
  <c r="W45" i="26"/>
  <c r="V45" i="26"/>
  <c r="V44" i="26"/>
  <c r="U45" i="26"/>
  <c r="U44" i="26"/>
  <c r="AB43" i="26"/>
  <c r="AB42" i="26" s="1"/>
  <c r="AA43" i="26"/>
  <c r="AA42" i="26" s="1"/>
  <c r="Z43" i="26"/>
  <c r="Z42" i="26" s="1"/>
  <c r="Y43" i="26"/>
  <c r="Y42" i="26"/>
  <c r="X43" i="26"/>
  <c r="X42" i="26" s="1"/>
  <c r="W43" i="26"/>
  <c r="W42" i="26"/>
  <c r="V43" i="26"/>
  <c r="V42" i="26"/>
  <c r="U43" i="26"/>
  <c r="U42" i="26"/>
  <c r="AB41" i="26"/>
  <c r="AA41" i="26"/>
  <c r="Z41" i="26"/>
  <c r="Y41" i="26"/>
  <c r="X41" i="26"/>
  <c r="W41" i="26"/>
  <c r="V41" i="26"/>
  <c r="U41" i="26"/>
  <c r="AB40" i="26"/>
  <c r="AA40" i="26"/>
  <c r="Z40" i="26"/>
  <c r="Y40" i="26"/>
  <c r="X40" i="26"/>
  <c r="W40" i="26"/>
  <c r="V40" i="26"/>
  <c r="U40" i="26"/>
  <c r="AB39" i="26"/>
  <c r="AA39" i="26"/>
  <c r="Z39" i="26"/>
  <c r="Y39" i="26"/>
  <c r="X39" i="26"/>
  <c r="W39" i="26"/>
  <c r="V39" i="26"/>
  <c r="U39" i="26"/>
  <c r="AB38" i="26"/>
  <c r="AA38" i="26"/>
  <c r="Z38" i="26"/>
  <c r="Y38" i="26"/>
  <c r="X38" i="26"/>
  <c r="W38" i="26"/>
  <c r="V38" i="26"/>
  <c r="U38" i="26"/>
  <c r="AB37" i="26"/>
  <c r="AA37" i="26"/>
  <c r="Z37" i="26"/>
  <c r="Y37" i="26"/>
  <c r="X37" i="26"/>
  <c r="W37" i="26"/>
  <c r="V37" i="26"/>
  <c r="U37" i="26"/>
  <c r="AB36" i="26"/>
  <c r="AA36" i="26"/>
  <c r="Z36" i="26"/>
  <c r="Y36" i="26"/>
  <c r="X36" i="26"/>
  <c r="W36" i="26"/>
  <c r="V36" i="26"/>
  <c r="U36" i="26"/>
  <c r="AB35" i="26"/>
  <c r="AA35" i="26"/>
  <c r="Z35" i="26"/>
  <c r="Y35" i="26"/>
  <c r="X35" i="26"/>
  <c r="W35" i="26"/>
  <c r="V35" i="26"/>
  <c r="U35" i="26"/>
  <c r="AB34" i="26"/>
  <c r="AA34" i="26"/>
  <c r="Z34" i="26"/>
  <c r="Y34" i="26"/>
  <c r="X34" i="26"/>
  <c r="W34" i="26"/>
  <c r="V34" i="26"/>
  <c r="U34" i="26"/>
  <c r="AB33" i="26"/>
  <c r="AA33" i="26"/>
  <c r="Z33" i="26"/>
  <c r="Y33" i="26"/>
  <c r="X33" i="26"/>
  <c r="W33" i="26"/>
  <c r="V33" i="26"/>
  <c r="U33" i="26"/>
  <c r="AB32" i="26"/>
  <c r="AA32" i="26"/>
  <c r="Z32" i="26"/>
  <c r="Y32" i="26"/>
  <c r="X32" i="26"/>
  <c r="W32" i="26"/>
  <c r="V32" i="26"/>
  <c r="U32" i="26"/>
  <c r="AB31" i="26"/>
  <c r="AA31" i="26"/>
  <c r="Z31" i="26"/>
  <c r="Y31" i="26"/>
  <c r="X31" i="26"/>
  <c r="W31" i="26"/>
  <c r="V31" i="26"/>
  <c r="V29" i="26"/>
  <c r="U31" i="26"/>
  <c r="AB30" i="26"/>
  <c r="AB29" i="26"/>
  <c r="AA30" i="26"/>
  <c r="AA29" i="26" s="1"/>
  <c r="Z30" i="26"/>
  <c r="Z29" i="26"/>
  <c r="Y30" i="26"/>
  <c r="Y29" i="26" s="1"/>
  <c r="X30" i="26"/>
  <c r="X29" i="26" s="1"/>
  <c r="W30" i="26"/>
  <c r="V30" i="26"/>
  <c r="U30" i="26"/>
  <c r="AB28" i="26"/>
  <c r="AA28" i="26"/>
  <c r="Z28" i="26"/>
  <c r="Y28" i="26"/>
  <c r="X28" i="26"/>
  <c r="W28" i="26"/>
  <c r="V28" i="26"/>
  <c r="U28" i="26"/>
  <c r="AB27" i="26"/>
  <c r="AA27" i="26"/>
  <c r="Z27" i="26"/>
  <c r="Y27" i="26"/>
  <c r="X27" i="26"/>
  <c r="W27" i="26"/>
  <c r="V27" i="26"/>
  <c r="U27" i="26"/>
  <c r="AB26" i="26"/>
  <c r="AA26" i="26"/>
  <c r="Z26" i="26"/>
  <c r="Y26" i="26"/>
  <c r="X26" i="26"/>
  <c r="W26" i="26"/>
  <c r="V26" i="26"/>
  <c r="U26" i="26"/>
  <c r="AB25" i="26"/>
  <c r="AA25" i="26"/>
  <c r="Z25" i="26"/>
  <c r="Y25" i="26"/>
  <c r="X25" i="26"/>
  <c r="W25" i="26"/>
  <c r="V25" i="26"/>
  <c r="U25" i="26"/>
  <c r="AB24" i="26"/>
  <c r="AA24" i="26"/>
  <c r="Z24" i="26"/>
  <c r="Y24" i="26"/>
  <c r="X24" i="26"/>
  <c r="W24" i="26"/>
  <c r="V24" i="26"/>
  <c r="U24" i="26"/>
  <c r="AB23" i="26"/>
  <c r="AA23" i="26"/>
  <c r="Z23" i="26"/>
  <c r="Y23" i="26"/>
  <c r="X23" i="26"/>
  <c r="W23" i="26"/>
  <c r="V23" i="26"/>
  <c r="U23" i="26"/>
  <c r="AB22" i="26"/>
  <c r="AB21" i="26" s="1"/>
  <c r="AA22" i="26"/>
  <c r="Z22" i="26"/>
  <c r="Y22" i="26"/>
  <c r="Y21" i="26" s="1"/>
  <c r="X22" i="26"/>
  <c r="W22" i="26"/>
  <c r="W21" i="26" s="1"/>
  <c r="V22" i="26"/>
  <c r="U22" i="26"/>
  <c r="Z21" i="26"/>
  <c r="AB20" i="26"/>
  <c r="AA20" i="26"/>
  <c r="Z20" i="26"/>
  <c r="Y20" i="26"/>
  <c r="X20" i="26"/>
  <c r="W20" i="26"/>
  <c r="V20" i="26"/>
  <c r="U20" i="26"/>
  <c r="AB19" i="26"/>
  <c r="AA19" i="26"/>
  <c r="Z19" i="26"/>
  <c r="Y19" i="26"/>
  <c r="X19" i="26"/>
  <c r="W19" i="26"/>
  <c r="V19" i="26"/>
  <c r="U19" i="26"/>
  <c r="AB18" i="26"/>
  <c r="AA18" i="26"/>
  <c r="Z18" i="26"/>
  <c r="Y18" i="26"/>
  <c r="X18" i="26"/>
  <c r="W18" i="26"/>
  <c r="V18" i="26"/>
  <c r="U18" i="26"/>
  <c r="AB17" i="26"/>
  <c r="AA17" i="26"/>
  <c r="Z17" i="26"/>
  <c r="Y17" i="26"/>
  <c r="X17" i="26"/>
  <c r="W17" i="26"/>
  <c r="V17" i="26"/>
  <c r="U17" i="26"/>
  <c r="AB16" i="26"/>
  <c r="AA16" i="26"/>
  <c r="Z16" i="26"/>
  <c r="Y16" i="26"/>
  <c r="X16" i="26"/>
  <c r="W16" i="26"/>
  <c r="V16" i="26"/>
  <c r="U16" i="26"/>
  <c r="AB15" i="26"/>
  <c r="AA15" i="26"/>
  <c r="Z15" i="26"/>
  <c r="Y15" i="26"/>
  <c r="X15" i="26"/>
  <c r="W15" i="26"/>
  <c r="V15" i="26"/>
  <c r="U15" i="26"/>
  <c r="AB14" i="26"/>
  <c r="AA14" i="26"/>
  <c r="Z14" i="26"/>
  <c r="Y14" i="26"/>
  <c r="X14" i="26"/>
  <c r="W14" i="26"/>
  <c r="V14" i="26"/>
  <c r="U14" i="26"/>
  <c r="AB13" i="26"/>
  <c r="AB12" i="26" s="1"/>
  <c r="AA13" i="26"/>
  <c r="AA12" i="26" s="1"/>
  <c r="Z13" i="26"/>
  <c r="Y13" i="26"/>
  <c r="X13" i="26"/>
  <c r="W13" i="26"/>
  <c r="V13" i="26"/>
  <c r="V12" i="26" s="1"/>
  <c r="U13" i="26"/>
  <c r="U12" i="26" s="1"/>
  <c r="AB11" i="26"/>
  <c r="AA11" i="26"/>
  <c r="Z11" i="26"/>
  <c r="Y11" i="26"/>
  <c r="X11" i="26"/>
  <c r="W11" i="26"/>
  <c r="V11" i="26"/>
  <c r="U11" i="26"/>
  <c r="AB10" i="26"/>
  <c r="AA10" i="26"/>
  <c r="Z10" i="26"/>
  <c r="Y10" i="26"/>
  <c r="X10" i="26"/>
  <c r="W10" i="26"/>
  <c r="V10" i="26"/>
  <c r="U10" i="26"/>
  <c r="AB9" i="26"/>
  <c r="AA9" i="26"/>
  <c r="Z9" i="26"/>
  <c r="Y9" i="26"/>
  <c r="X9" i="26"/>
  <c r="W9" i="26"/>
  <c r="V9" i="26"/>
  <c r="U9" i="26"/>
  <c r="AB8" i="26"/>
  <c r="AA8" i="26"/>
  <c r="Z8" i="26"/>
  <c r="Y8" i="26"/>
  <c r="X8" i="26"/>
  <c r="W8" i="26"/>
  <c r="V8" i="26"/>
  <c r="U8" i="26"/>
  <c r="AB7" i="26"/>
  <c r="AA7" i="26"/>
  <c r="AA6" i="26"/>
  <c r="Z7" i="26"/>
  <c r="Y7" i="26"/>
  <c r="X7" i="26"/>
  <c r="W7" i="26"/>
  <c r="V7" i="26"/>
  <c r="U7" i="26"/>
  <c r="U6" i="26" s="1"/>
  <c r="AB53" i="27"/>
  <c r="AA53" i="27"/>
  <c r="Z53" i="27"/>
  <c r="Y53" i="27"/>
  <c r="X53" i="27"/>
  <c r="W53" i="27"/>
  <c r="V53" i="27"/>
  <c r="U53" i="27"/>
  <c r="AB52" i="27"/>
  <c r="AA52" i="27"/>
  <c r="Z52" i="27"/>
  <c r="Y52" i="27"/>
  <c r="X52" i="27"/>
  <c r="W52" i="27"/>
  <c r="V52" i="27"/>
  <c r="U52" i="27"/>
  <c r="AB51" i="27"/>
  <c r="AA51" i="27"/>
  <c r="Z51" i="27"/>
  <c r="Y51" i="27"/>
  <c r="X51" i="27"/>
  <c r="W51" i="27"/>
  <c r="V51" i="27"/>
  <c r="U51" i="27"/>
  <c r="AB50" i="27"/>
  <c r="AA50" i="27"/>
  <c r="Z50" i="27"/>
  <c r="Y50" i="27"/>
  <c r="X50" i="27"/>
  <c r="W50" i="27"/>
  <c r="V50" i="27"/>
  <c r="U50" i="27"/>
  <c r="AB49" i="27"/>
  <c r="AA49" i="27"/>
  <c r="Z49" i="27"/>
  <c r="Y49" i="27"/>
  <c r="X49" i="27"/>
  <c r="W49" i="27"/>
  <c r="V49" i="27"/>
  <c r="U49" i="27"/>
  <c r="AB48" i="27"/>
  <c r="AA48" i="27"/>
  <c r="Z48" i="27"/>
  <c r="Y48" i="27"/>
  <c r="X48" i="27"/>
  <c r="W48" i="27"/>
  <c r="V48" i="27"/>
  <c r="U48" i="27"/>
  <c r="AB47" i="27"/>
  <c r="AA47" i="27"/>
  <c r="Z47" i="27"/>
  <c r="Y47" i="27"/>
  <c r="X47" i="27"/>
  <c r="W47" i="27"/>
  <c r="V47" i="27"/>
  <c r="U47" i="27"/>
  <c r="AB46" i="27"/>
  <c r="AA46" i="27"/>
  <c r="Z46" i="27"/>
  <c r="Y46" i="27"/>
  <c r="X46" i="27"/>
  <c r="X44" i="27" s="1"/>
  <c r="W46" i="27"/>
  <c r="V46" i="27"/>
  <c r="U46" i="27"/>
  <c r="AB45" i="27"/>
  <c r="AA45" i="27"/>
  <c r="AA44" i="27" s="1"/>
  <c r="Z45" i="27"/>
  <c r="Y45" i="27"/>
  <c r="X45" i="27"/>
  <c r="W45" i="27"/>
  <c r="W44" i="27" s="1"/>
  <c r="V45" i="27"/>
  <c r="U45" i="27"/>
  <c r="AB43" i="27"/>
  <c r="AB42" i="27" s="1"/>
  <c r="AA43" i="27"/>
  <c r="AA42" i="27"/>
  <c r="Z43" i="27"/>
  <c r="Z42" i="27"/>
  <c r="Y43" i="27"/>
  <c r="Y42" i="27"/>
  <c r="X43" i="27"/>
  <c r="X42" i="27" s="1"/>
  <c r="W43" i="27"/>
  <c r="W42" i="27"/>
  <c r="V43" i="27"/>
  <c r="V42" i="27"/>
  <c r="U43" i="27"/>
  <c r="U42" i="27" s="1"/>
  <c r="AB41" i="27"/>
  <c r="AA41" i="27"/>
  <c r="Z41" i="27"/>
  <c r="Y41" i="27"/>
  <c r="X41" i="27"/>
  <c r="W41" i="27"/>
  <c r="V41" i="27"/>
  <c r="U41" i="27"/>
  <c r="AB40" i="27"/>
  <c r="AA40" i="27"/>
  <c r="Z40" i="27"/>
  <c r="Y40" i="27"/>
  <c r="X40" i="27"/>
  <c r="W40" i="27"/>
  <c r="V40" i="27"/>
  <c r="U40" i="27"/>
  <c r="AB39" i="27"/>
  <c r="AA39" i="27"/>
  <c r="Z39" i="27"/>
  <c r="Y39" i="27"/>
  <c r="X39" i="27"/>
  <c r="W39" i="27"/>
  <c r="V39" i="27"/>
  <c r="U39" i="27"/>
  <c r="AB38" i="27"/>
  <c r="AA38" i="27"/>
  <c r="Z38" i="27"/>
  <c r="Y38" i="27"/>
  <c r="X38" i="27"/>
  <c r="W38" i="27"/>
  <c r="V38" i="27"/>
  <c r="U38" i="27"/>
  <c r="AB37" i="27"/>
  <c r="AA37" i="27"/>
  <c r="Z37" i="27"/>
  <c r="Y37" i="27"/>
  <c r="X37" i="27"/>
  <c r="W37" i="27"/>
  <c r="V37" i="27"/>
  <c r="U37" i="27"/>
  <c r="AB36" i="27"/>
  <c r="AA36" i="27"/>
  <c r="Z36" i="27"/>
  <c r="Y36" i="27"/>
  <c r="X36" i="27"/>
  <c r="W36" i="27"/>
  <c r="V36" i="27"/>
  <c r="U36" i="27"/>
  <c r="AB35" i="27"/>
  <c r="AA35" i="27"/>
  <c r="Z35" i="27"/>
  <c r="Y35" i="27"/>
  <c r="X35" i="27"/>
  <c r="W35" i="27"/>
  <c r="V35" i="27"/>
  <c r="U35" i="27"/>
  <c r="AB34" i="27"/>
  <c r="AA34" i="27"/>
  <c r="Z34" i="27"/>
  <c r="Y34" i="27"/>
  <c r="X34" i="27"/>
  <c r="W34" i="27"/>
  <c r="V34" i="27"/>
  <c r="U34" i="27"/>
  <c r="AB33" i="27"/>
  <c r="AA33" i="27"/>
  <c r="Z33" i="27"/>
  <c r="Y33" i="27"/>
  <c r="X33" i="27"/>
  <c r="W33" i="27"/>
  <c r="V33" i="27"/>
  <c r="U33" i="27"/>
  <c r="AB32" i="27"/>
  <c r="AA32" i="27"/>
  <c r="Z32" i="27"/>
  <c r="Y32" i="27"/>
  <c r="X32" i="27"/>
  <c r="W32" i="27"/>
  <c r="V32" i="27"/>
  <c r="U32" i="27"/>
  <c r="AB31" i="27"/>
  <c r="AA31" i="27"/>
  <c r="Z31" i="27"/>
  <c r="Y31" i="27"/>
  <c r="X31" i="27"/>
  <c r="W31" i="27"/>
  <c r="W29" i="27" s="1"/>
  <c r="V31" i="27"/>
  <c r="V29" i="27" s="1"/>
  <c r="U31" i="27"/>
  <c r="AB30" i="27"/>
  <c r="AA30" i="27"/>
  <c r="AA29" i="27" s="1"/>
  <c r="Z30" i="27"/>
  <c r="Z29" i="27" s="1"/>
  <c r="Y30" i="27"/>
  <c r="X30" i="27"/>
  <c r="W30" i="27"/>
  <c r="V30" i="27"/>
  <c r="U30" i="27"/>
  <c r="AB28" i="27"/>
  <c r="AA28" i="27"/>
  <c r="Z28" i="27"/>
  <c r="Y28" i="27"/>
  <c r="X28" i="27"/>
  <c r="W28" i="27"/>
  <c r="V28" i="27"/>
  <c r="U28" i="27"/>
  <c r="AB27" i="27"/>
  <c r="AA27" i="27"/>
  <c r="Z27" i="27"/>
  <c r="Y27" i="27"/>
  <c r="X27" i="27"/>
  <c r="W27" i="27"/>
  <c r="V27" i="27"/>
  <c r="U27" i="27"/>
  <c r="AB26" i="27"/>
  <c r="AA26" i="27"/>
  <c r="Z26" i="27"/>
  <c r="Y26" i="27"/>
  <c r="X26" i="27"/>
  <c r="W26" i="27"/>
  <c r="V26" i="27"/>
  <c r="U26" i="27"/>
  <c r="AB25" i="27"/>
  <c r="AA25" i="27"/>
  <c r="Z25" i="27"/>
  <c r="Y25" i="27"/>
  <c r="X25" i="27"/>
  <c r="W25" i="27"/>
  <c r="V25" i="27"/>
  <c r="U25" i="27"/>
  <c r="AB24" i="27"/>
  <c r="AA24" i="27"/>
  <c r="Z24" i="27"/>
  <c r="Y24" i="27"/>
  <c r="X24" i="27"/>
  <c r="W24" i="27"/>
  <c r="V24" i="27"/>
  <c r="U24" i="27"/>
  <c r="AB23" i="27"/>
  <c r="AB21" i="27" s="1"/>
  <c r="AA23" i="27"/>
  <c r="Z23" i="27"/>
  <c r="Y23" i="27"/>
  <c r="X23" i="27"/>
  <c r="W23" i="27"/>
  <c r="V23" i="27"/>
  <c r="V21" i="27"/>
  <c r="U23" i="27"/>
  <c r="AB22" i="27"/>
  <c r="AA22" i="27"/>
  <c r="Z22" i="27"/>
  <c r="Z21" i="27"/>
  <c r="Y22" i="27"/>
  <c r="Y21" i="27" s="1"/>
  <c r="X22" i="27"/>
  <c r="W22" i="27"/>
  <c r="W21" i="27" s="1"/>
  <c r="V22" i="27"/>
  <c r="U22" i="27"/>
  <c r="AB20" i="27"/>
  <c r="AA20" i="27"/>
  <c r="Z20" i="27"/>
  <c r="Y20" i="27"/>
  <c r="X20" i="27"/>
  <c r="W20" i="27"/>
  <c r="V20" i="27"/>
  <c r="U20" i="27"/>
  <c r="AB19" i="27"/>
  <c r="AA19" i="27"/>
  <c r="Z19" i="27"/>
  <c r="Y19" i="27"/>
  <c r="X19" i="27"/>
  <c r="W19" i="27"/>
  <c r="V19" i="27"/>
  <c r="U19" i="27"/>
  <c r="AB18" i="27"/>
  <c r="AA18" i="27"/>
  <c r="Z18" i="27"/>
  <c r="Y18" i="27"/>
  <c r="X18" i="27"/>
  <c r="W18" i="27"/>
  <c r="V18" i="27"/>
  <c r="U18" i="27"/>
  <c r="AB17" i="27"/>
  <c r="AA17" i="27"/>
  <c r="Z17" i="27"/>
  <c r="Y17" i="27"/>
  <c r="X17" i="27"/>
  <c r="W17" i="27"/>
  <c r="V17" i="27"/>
  <c r="U17" i="27"/>
  <c r="AB16" i="27"/>
  <c r="AA16" i="27"/>
  <c r="Z16" i="27"/>
  <c r="Y16" i="27"/>
  <c r="X16" i="27"/>
  <c r="W16" i="27"/>
  <c r="V16" i="27"/>
  <c r="U16" i="27"/>
  <c r="AB15" i="27"/>
  <c r="AA15" i="27"/>
  <c r="Z15" i="27"/>
  <c r="Y15" i="27"/>
  <c r="X15" i="27"/>
  <c r="W15" i="27"/>
  <c r="V15" i="27"/>
  <c r="U15" i="27"/>
  <c r="AB14" i="27"/>
  <c r="AA14" i="27"/>
  <c r="Z14" i="27"/>
  <c r="Y14" i="27"/>
  <c r="X14" i="27"/>
  <c r="W14" i="27"/>
  <c r="V14" i="27"/>
  <c r="U14" i="27"/>
  <c r="AB13" i="27"/>
  <c r="AB12" i="27" s="1"/>
  <c r="AA13" i="27"/>
  <c r="AA12" i="27" s="1"/>
  <c r="Z13" i="27"/>
  <c r="Y13" i="27"/>
  <c r="Y12" i="27" s="1"/>
  <c r="X13" i="27"/>
  <c r="X12" i="27" s="1"/>
  <c r="W13" i="27"/>
  <c r="W12" i="27" s="1"/>
  <c r="V13" i="27"/>
  <c r="U13" i="27"/>
  <c r="AB11" i="27"/>
  <c r="AA11" i="27"/>
  <c r="Z11" i="27"/>
  <c r="Y11" i="27"/>
  <c r="X11" i="27"/>
  <c r="W11" i="27"/>
  <c r="V11" i="27"/>
  <c r="U11" i="27"/>
  <c r="AB10" i="27"/>
  <c r="AA10" i="27"/>
  <c r="Z10" i="27"/>
  <c r="Y10" i="27"/>
  <c r="X10" i="27"/>
  <c r="W10" i="27"/>
  <c r="V10" i="27"/>
  <c r="U10" i="27"/>
  <c r="AB9" i="27"/>
  <c r="AA9" i="27"/>
  <c r="Z9" i="27"/>
  <c r="Y9" i="27"/>
  <c r="X9" i="27"/>
  <c r="W9" i="27"/>
  <c r="W6" i="27" s="1"/>
  <c r="V9" i="27"/>
  <c r="U9" i="27"/>
  <c r="AB8" i="27"/>
  <c r="AA8" i="27"/>
  <c r="Z8" i="27"/>
  <c r="Y8" i="27"/>
  <c r="X8" i="27"/>
  <c r="W8" i="27"/>
  <c r="V8" i="27"/>
  <c r="U8" i="27"/>
  <c r="AB7" i="27"/>
  <c r="AB6" i="27"/>
  <c r="AA7" i="27"/>
  <c r="AA6" i="27" s="1"/>
  <c r="Z7" i="27"/>
  <c r="Y7" i="27"/>
  <c r="X7" i="27"/>
  <c r="W7" i="27"/>
  <c r="V7" i="27"/>
  <c r="U7" i="27"/>
  <c r="AB53" i="30"/>
  <c r="AA53" i="30"/>
  <c r="Z53" i="30"/>
  <c r="Y53" i="30"/>
  <c r="X53" i="30"/>
  <c r="W53" i="30"/>
  <c r="V53" i="30"/>
  <c r="U53" i="30"/>
  <c r="AB52" i="30"/>
  <c r="AA52" i="30"/>
  <c r="Z52" i="30"/>
  <c r="Y52" i="30"/>
  <c r="X52" i="30"/>
  <c r="W52" i="30"/>
  <c r="V52" i="30"/>
  <c r="U52" i="30"/>
  <c r="AB51" i="30"/>
  <c r="AA51" i="30"/>
  <c r="Z51" i="30"/>
  <c r="Y51" i="30"/>
  <c r="X51" i="30"/>
  <c r="W51" i="30"/>
  <c r="V51" i="30"/>
  <c r="U51" i="30"/>
  <c r="AB50" i="30"/>
  <c r="AA50" i="30"/>
  <c r="Z50" i="30"/>
  <c r="Y50" i="30"/>
  <c r="X50" i="30"/>
  <c r="W50" i="30"/>
  <c r="V50" i="30"/>
  <c r="U50" i="30"/>
  <c r="AB49" i="30"/>
  <c r="AA49" i="30"/>
  <c r="Z49" i="30"/>
  <c r="Y49" i="30"/>
  <c r="X49" i="30"/>
  <c r="W49" i="30"/>
  <c r="V49" i="30"/>
  <c r="U49" i="30"/>
  <c r="AB48" i="30"/>
  <c r="AA48" i="30"/>
  <c r="Z48" i="30"/>
  <c r="Y48" i="30"/>
  <c r="X48" i="30"/>
  <c r="W48" i="30"/>
  <c r="V48" i="30"/>
  <c r="U48" i="30"/>
  <c r="AB47" i="30"/>
  <c r="AA47" i="30"/>
  <c r="Z47" i="30"/>
  <c r="Y47" i="30"/>
  <c r="Y44" i="30" s="1"/>
  <c r="X47" i="30"/>
  <c r="W47" i="30"/>
  <c r="W44" i="30" s="1"/>
  <c r="V47" i="30"/>
  <c r="U47" i="30"/>
  <c r="AB46" i="30"/>
  <c r="AA46" i="30"/>
  <c r="Z46" i="30"/>
  <c r="Y46" i="30"/>
  <c r="X46" i="30"/>
  <c r="W46" i="30"/>
  <c r="V46" i="30"/>
  <c r="V44" i="30" s="1"/>
  <c r="U46" i="30"/>
  <c r="AB45" i="30"/>
  <c r="AA45" i="30"/>
  <c r="AA44" i="30" s="1"/>
  <c r="Z45" i="30"/>
  <c r="Y45" i="30"/>
  <c r="X45" i="30"/>
  <c r="X44" i="30" s="1"/>
  <c r="W45" i="30"/>
  <c r="V45" i="30"/>
  <c r="U45" i="30"/>
  <c r="AB43" i="30"/>
  <c r="AB42" i="30"/>
  <c r="AA43" i="30"/>
  <c r="AA42" i="30" s="1"/>
  <c r="Z43" i="30"/>
  <c r="Z42" i="30"/>
  <c r="Y43" i="30"/>
  <c r="Y42" i="30"/>
  <c r="X43" i="30"/>
  <c r="X42" i="30" s="1"/>
  <c r="W43" i="30"/>
  <c r="W42" i="30" s="1"/>
  <c r="V43" i="30"/>
  <c r="V42" i="30"/>
  <c r="U43" i="30"/>
  <c r="U42" i="30"/>
  <c r="AB41" i="30"/>
  <c r="AA41" i="30"/>
  <c r="Z41" i="30"/>
  <c r="Y41" i="30"/>
  <c r="X41" i="30"/>
  <c r="W41" i="30"/>
  <c r="V41" i="30"/>
  <c r="U41" i="30"/>
  <c r="AB40" i="30"/>
  <c r="AA40" i="30"/>
  <c r="Z40" i="30"/>
  <c r="Y40" i="30"/>
  <c r="X40" i="30"/>
  <c r="W40" i="30"/>
  <c r="V40" i="30"/>
  <c r="U40" i="30"/>
  <c r="AB39" i="30"/>
  <c r="AA39" i="30"/>
  <c r="Z39" i="30"/>
  <c r="Y39" i="30"/>
  <c r="X39" i="30"/>
  <c r="W39" i="30"/>
  <c r="V39" i="30"/>
  <c r="U39" i="30"/>
  <c r="AB38" i="30"/>
  <c r="AA38" i="30"/>
  <c r="Z38" i="30"/>
  <c r="Y38" i="30"/>
  <c r="X38" i="30"/>
  <c r="W38" i="30"/>
  <c r="V38" i="30"/>
  <c r="U38" i="30"/>
  <c r="AB37" i="30"/>
  <c r="AA37" i="30"/>
  <c r="Z37" i="30"/>
  <c r="Y37" i="30"/>
  <c r="X37" i="30"/>
  <c r="W37" i="30"/>
  <c r="V37" i="30"/>
  <c r="U37" i="30"/>
  <c r="AB36" i="30"/>
  <c r="AA36" i="30"/>
  <c r="Z36" i="30"/>
  <c r="Y36" i="30"/>
  <c r="X36" i="30"/>
  <c r="W36" i="30"/>
  <c r="V36" i="30"/>
  <c r="U36" i="30"/>
  <c r="AB35" i="30"/>
  <c r="AA35" i="30"/>
  <c r="Z35" i="30"/>
  <c r="Y35" i="30"/>
  <c r="X35" i="30"/>
  <c r="W35" i="30"/>
  <c r="V35" i="30"/>
  <c r="U35" i="30"/>
  <c r="AB34" i="30"/>
  <c r="AA34" i="30"/>
  <c r="Z34" i="30"/>
  <c r="Y34" i="30"/>
  <c r="X34" i="30"/>
  <c r="W34" i="30"/>
  <c r="V34" i="30"/>
  <c r="U34" i="30"/>
  <c r="AB33" i="30"/>
  <c r="AA33" i="30"/>
  <c r="AA29" i="30" s="1"/>
  <c r="Z33" i="30"/>
  <c r="Y33" i="30"/>
  <c r="X33" i="30"/>
  <c r="W33" i="30"/>
  <c r="V33" i="30"/>
  <c r="U33" i="30"/>
  <c r="AB32" i="30"/>
  <c r="AB29" i="30" s="1"/>
  <c r="AA32" i="30"/>
  <c r="Z32" i="30"/>
  <c r="Y32" i="30"/>
  <c r="X32" i="30"/>
  <c r="W32" i="30"/>
  <c r="V32" i="30"/>
  <c r="U32" i="30"/>
  <c r="AB31" i="30"/>
  <c r="AA31" i="30"/>
  <c r="Z31" i="30"/>
  <c r="Y31" i="30"/>
  <c r="X31" i="30"/>
  <c r="W31" i="30"/>
  <c r="V31" i="30"/>
  <c r="U31" i="30"/>
  <c r="U29" i="30" s="1"/>
  <c r="AB30" i="30"/>
  <c r="AA30" i="30"/>
  <c r="Z30" i="30"/>
  <c r="Y30" i="30"/>
  <c r="X30" i="30"/>
  <c r="X29" i="30"/>
  <c r="W30" i="30"/>
  <c r="W29" i="30" s="1"/>
  <c r="V30" i="30"/>
  <c r="U30" i="30"/>
  <c r="AB28" i="30"/>
  <c r="AA28" i="30"/>
  <c r="Z28" i="30"/>
  <c r="Y28" i="30"/>
  <c r="X28" i="30"/>
  <c r="W28" i="30"/>
  <c r="V28" i="30"/>
  <c r="U28" i="30"/>
  <c r="AB27" i="30"/>
  <c r="AA27" i="30"/>
  <c r="Z27" i="30"/>
  <c r="Y27" i="30"/>
  <c r="X27" i="30"/>
  <c r="W27" i="30"/>
  <c r="V27" i="30"/>
  <c r="U27" i="30"/>
  <c r="AB26" i="30"/>
  <c r="AA26" i="30"/>
  <c r="Z26" i="30"/>
  <c r="Y26" i="30"/>
  <c r="X26" i="30"/>
  <c r="W26" i="30"/>
  <c r="V26" i="30"/>
  <c r="U26" i="30"/>
  <c r="AB25" i="30"/>
  <c r="AA25" i="30"/>
  <c r="Z25" i="30"/>
  <c r="Y25" i="30"/>
  <c r="X25" i="30"/>
  <c r="W25" i="30"/>
  <c r="V25" i="30"/>
  <c r="U25" i="30"/>
  <c r="AB24" i="30"/>
  <c r="AA24" i="30"/>
  <c r="Z24" i="30"/>
  <c r="Y24" i="30"/>
  <c r="X24" i="30"/>
  <c r="W24" i="30"/>
  <c r="V24" i="30"/>
  <c r="U24" i="30"/>
  <c r="AB23" i="30"/>
  <c r="AA23" i="30"/>
  <c r="Z23" i="30"/>
  <c r="Y23" i="30"/>
  <c r="X23" i="30"/>
  <c r="W23" i="30"/>
  <c r="V23" i="30"/>
  <c r="U23" i="30"/>
  <c r="AB22" i="30"/>
  <c r="AB21" i="30" s="1"/>
  <c r="AA22" i="30"/>
  <c r="AA21" i="30" s="1"/>
  <c r="Z22" i="30"/>
  <c r="Y22" i="30"/>
  <c r="X22" i="30"/>
  <c r="W22" i="30"/>
  <c r="V22" i="30"/>
  <c r="U22" i="30"/>
  <c r="AB20" i="30"/>
  <c r="AA20" i="30"/>
  <c r="Z20" i="30"/>
  <c r="Y20" i="30"/>
  <c r="X20" i="30"/>
  <c r="W20" i="30"/>
  <c r="V20" i="30"/>
  <c r="U20" i="30"/>
  <c r="AB19" i="30"/>
  <c r="AA19" i="30"/>
  <c r="Z19" i="30"/>
  <c r="Y19" i="30"/>
  <c r="X19" i="30"/>
  <c r="W19" i="30"/>
  <c r="V19" i="30"/>
  <c r="U19" i="30"/>
  <c r="AB18" i="30"/>
  <c r="AA18" i="30"/>
  <c r="Z18" i="30"/>
  <c r="Y18" i="30"/>
  <c r="X18" i="30"/>
  <c r="W18" i="30"/>
  <c r="V18" i="30"/>
  <c r="U18" i="30"/>
  <c r="AB17" i="30"/>
  <c r="AA17" i="30"/>
  <c r="Z17" i="30"/>
  <c r="Y17" i="30"/>
  <c r="X17" i="30"/>
  <c r="W17" i="30"/>
  <c r="V17" i="30"/>
  <c r="U17" i="30"/>
  <c r="AB16" i="30"/>
  <c r="AA16" i="30"/>
  <c r="Z16" i="30"/>
  <c r="Y16" i="30"/>
  <c r="X16" i="30"/>
  <c r="W16" i="30"/>
  <c r="V16" i="30"/>
  <c r="U16" i="30"/>
  <c r="AB15" i="30"/>
  <c r="AA15" i="30"/>
  <c r="Z15" i="30"/>
  <c r="Y15" i="30"/>
  <c r="X15" i="30"/>
  <c r="W15" i="30"/>
  <c r="V15" i="30"/>
  <c r="U15" i="30"/>
  <c r="AB14" i="30"/>
  <c r="AA14" i="30"/>
  <c r="Z14" i="30"/>
  <c r="Y14" i="30"/>
  <c r="X14" i="30"/>
  <c r="W14" i="30"/>
  <c r="V14" i="30"/>
  <c r="U14" i="30"/>
  <c r="AB13" i="30"/>
  <c r="AA13" i="30"/>
  <c r="Z13" i="30"/>
  <c r="Y13" i="30"/>
  <c r="Y12" i="30" s="1"/>
  <c r="X13" i="30"/>
  <c r="W13" i="30"/>
  <c r="V13" i="30"/>
  <c r="V12" i="30" s="1"/>
  <c r="U13" i="30"/>
  <c r="U12" i="30" s="1"/>
  <c r="AB11" i="30"/>
  <c r="AA11" i="30"/>
  <c r="Z11" i="30"/>
  <c r="Y11" i="30"/>
  <c r="X11" i="30"/>
  <c r="W11" i="30"/>
  <c r="V11" i="30"/>
  <c r="U11" i="30"/>
  <c r="AB10" i="30"/>
  <c r="AA10" i="30"/>
  <c r="Z10" i="30"/>
  <c r="Y10" i="30"/>
  <c r="X10" i="30"/>
  <c r="W10" i="30"/>
  <c r="V10" i="30"/>
  <c r="U10" i="30"/>
  <c r="AB9" i="30"/>
  <c r="AA9" i="30"/>
  <c r="Z9" i="30"/>
  <c r="Y9" i="30"/>
  <c r="X9" i="30"/>
  <c r="X6" i="30" s="1"/>
  <c r="W9" i="30"/>
  <c r="V9" i="30"/>
  <c r="U9" i="30"/>
  <c r="AB8" i="30"/>
  <c r="AA8" i="30"/>
  <c r="Z8" i="30"/>
  <c r="Y8" i="30"/>
  <c r="X8" i="30"/>
  <c r="W8" i="30"/>
  <c r="V8" i="30"/>
  <c r="U8" i="30"/>
  <c r="AB7" i="30"/>
  <c r="AA7" i="30"/>
  <c r="Z7" i="30"/>
  <c r="Y7" i="30"/>
  <c r="Y6" i="30"/>
  <c r="X7" i="30"/>
  <c r="W7" i="30"/>
  <c r="V7" i="30"/>
  <c r="U7" i="30"/>
  <c r="U6" i="30" s="1"/>
  <c r="AB53" i="31"/>
  <c r="AA53" i="31"/>
  <c r="Z53" i="31"/>
  <c r="Y53" i="31"/>
  <c r="X53" i="31"/>
  <c r="W53" i="31"/>
  <c r="V53" i="31"/>
  <c r="U53" i="31"/>
  <c r="AB52" i="31"/>
  <c r="AA52" i="31"/>
  <c r="Z52" i="31"/>
  <c r="Y52" i="31"/>
  <c r="X52" i="31"/>
  <c r="W52" i="31"/>
  <c r="V52" i="31"/>
  <c r="U52" i="31"/>
  <c r="AB51" i="31"/>
  <c r="AA51" i="31"/>
  <c r="Z51" i="31"/>
  <c r="Y51" i="31"/>
  <c r="X51" i="31"/>
  <c r="W51" i="31"/>
  <c r="V51" i="31"/>
  <c r="U51" i="31"/>
  <c r="AB50" i="31"/>
  <c r="AA50" i="31"/>
  <c r="Z50" i="31"/>
  <c r="Y50" i="31"/>
  <c r="X50" i="31"/>
  <c r="W50" i="31"/>
  <c r="V50" i="31"/>
  <c r="U50" i="31"/>
  <c r="AB49" i="31"/>
  <c r="AA49" i="31"/>
  <c r="Z49" i="31"/>
  <c r="Y49" i="31"/>
  <c r="X49" i="31"/>
  <c r="W49" i="31"/>
  <c r="V49" i="31"/>
  <c r="U49" i="31"/>
  <c r="AB48" i="31"/>
  <c r="AA48" i="31"/>
  <c r="Z48" i="31"/>
  <c r="Y48" i="31"/>
  <c r="X48" i="31"/>
  <c r="W48" i="31"/>
  <c r="V48" i="31"/>
  <c r="U48" i="31"/>
  <c r="AB47" i="31"/>
  <c r="AA47" i="31"/>
  <c r="Z47" i="31"/>
  <c r="Y47" i="31"/>
  <c r="X47" i="31"/>
  <c r="W47" i="31"/>
  <c r="V47" i="31"/>
  <c r="U47" i="31"/>
  <c r="AB46" i="31"/>
  <c r="AA46" i="31"/>
  <c r="Z46" i="31"/>
  <c r="Y46" i="31"/>
  <c r="X46" i="31"/>
  <c r="W46" i="31"/>
  <c r="V46" i="31"/>
  <c r="U46" i="31"/>
  <c r="U44" i="31"/>
  <c r="AB45" i="31"/>
  <c r="AA45" i="31"/>
  <c r="Z45" i="31"/>
  <c r="Y45" i="31"/>
  <c r="Y44" i="31" s="1"/>
  <c r="X45" i="31"/>
  <c r="X44" i="31" s="1"/>
  <c r="W45" i="31"/>
  <c r="V45" i="31"/>
  <c r="U45" i="31"/>
  <c r="AB43" i="31"/>
  <c r="AB42" i="31"/>
  <c r="AA43" i="31"/>
  <c r="AA42" i="31"/>
  <c r="Z43" i="31"/>
  <c r="Z42" i="31"/>
  <c r="Y43" i="31"/>
  <c r="Y42" i="31" s="1"/>
  <c r="X43" i="31"/>
  <c r="X42" i="31"/>
  <c r="W43" i="31"/>
  <c r="W42" i="31"/>
  <c r="V43" i="31"/>
  <c r="V42" i="31" s="1"/>
  <c r="U43" i="31"/>
  <c r="U42" i="31" s="1"/>
  <c r="AB41" i="31"/>
  <c r="AA41" i="31"/>
  <c r="Z41" i="31"/>
  <c r="Y41" i="31"/>
  <c r="X41" i="31"/>
  <c r="W41" i="31"/>
  <c r="V41" i="31"/>
  <c r="U41" i="31"/>
  <c r="AB40" i="31"/>
  <c r="AA40" i="31"/>
  <c r="Z40" i="31"/>
  <c r="Y40" i="31"/>
  <c r="X40" i="31"/>
  <c r="W40" i="31"/>
  <c r="V40" i="31"/>
  <c r="U40" i="31"/>
  <c r="AB39" i="31"/>
  <c r="AA39" i="31"/>
  <c r="Z39" i="31"/>
  <c r="Y39" i="31"/>
  <c r="X39" i="31"/>
  <c r="W39" i="31"/>
  <c r="V39" i="31"/>
  <c r="U39" i="31"/>
  <c r="AB38" i="31"/>
  <c r="AA38" i="31"/>
  <c r="Z38" i="31"/>
  <c r="Y38" i="31"/>
  <c r="X38" i="31"/>
  <c r="W38" i="31"/>
  <c r="V38" i="31"/>
  <c r="U38" i="31"/>
  <c r="AB37" i="31"/>
  <c r="AA37" i="31"/>
  <c r="Z37" i="31"/>
  <c r="Y37" i="31"/>
  <c r="X37" i="31"/>
  <c r="W37" i="31"/>
  <c r="V37" i="31"/>
  <c r="U37" i="31"/>
  <c r="AB36" i="31"/>
  <c r="AA36" i="31"/>
  <c r="Z36" i="31"/>
  <c r="Y36" i="31"/>
  <c r="X36" i="31"/>
  <c r="W36" i="31"/>
  <c r="V36" i="31"/>
  <c r="U36" i="31"/>
  <c r="AB35" i="31"/>
  <c r="AA35" i="31"/>
  <c r="Z35" i="31"/>
  <c r="Y35" i="31"/>
  <c r="X35" i="31"/>
  <c r="W35" i="31"/>
  <c r="V35" i="31"/>
  <c r="U35" i="31"/>
  <c r="AB34" i="31"/>
  <c r="AA34" i="31"/>
  <c r="Z34" i="31"/>
  <c r="Y34" i="31"/>
  <c r="X34" i="31"/>
  <c r="W34" i="31"/>
  <c r="V34" i="31"/>
  <c r="U34" i="31"/>
  <c r="AB33" i="31"/>
  <c r="AA33" i="31"/>
  <c r="Z33" i="31"/>
  <c r="Y33" i="31"/>
  <c r="X33" i="31"/>
  <c r="W33" i="31"/>
  <c r="V33" i="31"/>
  <c r="U33" i="31"/>
  <c r="AB32" i="31"/>
  <c r="AA32" i="31"/>
  <c r="Z32" i="31"/>
  <c r="Y32" i="31"/>
  <c r="X32" i="31"/>
  <c r="X29" i="31" s="1"/>
  <c r="W32" i="31"/>
  <c r="V32" i="31"/>
  <c r="U32" i="31"/>
  <c r="AB31" i="31"/>
  <c r="AA31" i="31"/>
  <c r="Z31" i="31"/>
  <c r="Y31" i="31"/>
  <c r="X31" i="31"/>
  <c r="W31" i="31"/>
  <c r="V31" i="31"/>
  <c r="U31" i="31"/>
  <c r="AB30" i="31"/>
  <c r="AB29" i="31"/>
  <c r="AA30" i="31"/>
  <c r="Z30" i="31"/>
  <c r="Y30" i="31"/>
  <c r="Y29" i="31" s="1"/>
  <c r="X30" i="31"/>
  <c r="W30" i="31"/>
  <c r="V30" i="31"/>
  <c r="U30" i="31"/>
  <c r="U29" i="31" s="1"/>
  <c r="AB28" i="31"/>
  <c r="AA28" i="31"/>
  <c r="Z28" i="31"/>
  <c r="Y28" i="31"/>
  <c r="X28" i="31"/>
  <c r="W28" i="31"/>
  <c r="V28" i="31"/>
  <c r="U28" i="31"/>
  <c r="AB27" i="31"/>
  <c r="AA27" i="31"/>
  <c r="Z27" i="31"/>
  <c r="Y27" i="31"/>
  <c r="X27" i="31"/>
  <c r="W27" i="31"/>
  <c r="V27" i="31"/>
  <c r="U27" i="31"/>
  <c r="AB26" i="31"/>
  <c r="AA26" i="31"/>
  <c r="Z26" i="31"/>
  <c r="Y26" i="31"/>
  <c r="X26" i="31"/>
  <c r="W26" i="31"/>
  <c r="V26" i="31"/>
  <c r="U26" i="31"/>
  <c r="AB25" i="31"/>
  <c r="AA25" i="31"/>
  <c r="Z25" i="31"/>
  <c r="Y25" i="31"/>
  <c r="X25" i="31"/>
  <c r="W25" i="31"/>
  <c r="V25" i="31"/>
  <c r="U25" i="31"/>
  <c r="AB24" i="31"/>
  <c r="AA24" i="31"/>
  <c r="Z24" i="31"/>
  <c r="Y24" i="31"/>
  <c r="X24" i="31"/>
  <c r="W24" i="31"/>
  <c r="V24" i="31"/>
  <c r="U24" i="31"/>
  <c r="AB23" i="31"/>
  <c r="AA23" i="31"/>
  <c r="Z23" i="31"/>
  <c r="Y23" i="31"/>
  <c r="X23" i="31"/>
  <c r="W23" i="31"/>
  <c r="V23" i="31"/>
  <c r="U23" i="31"/>
  <c r="AB22" i="31"/>
  <c r="AA22" i="31"/>
  <c r="Z22" i="31"/>
  <c r="Z21" i="31"/>
  <c r="Y22" i="31"/>
  <c r="Y21" i="31"/>
  <c r="X22" i="31"/>
  <c r="X21" i="31" s="1"/>
  <c r="W22" i="31"/>
  <c r="V22" i="31"/>
  <c r="U22" i="31"/>
  <c r="AB20" i="31"/>
  <c r="AA20" i="31"/>
  <c r="Z20" i="31"/>
  <c r="Y20" i="31"/>
  <c r="X20" i="31"/>
  <c r="W20" i="31"/>
  <c r="V20" i="31"/>
  <c r="U20" i="31"/>
  <c r="AB19" i="31"/>
  <c r="AA19" i="31"/>
  <c r="Z19" i="31"/>
  <c r="Y19" i="31"/>
  <c r="X19" i="31"/>
  <c r="W19" i="31"/>
  <c r="V19" i="31"/>
  <c r="U19" i="31"/>
  <c r="AB18" i="31"/>
  <c r="AA18" i="31"/>
  <c r="Z18" i="31"/>
  <c r="Y18" i="31"/>
  <c r="X18" i="31"/>
  <c r="W18" i="31"/>
  <c r="V18" i="31"/>
  <c r="U18" i="31"/>
  <c r="AB17" i="31"/>
  <c r="AA17" i="31"/>
  <c r="Z17" i="31"/>
  <c r="Y17" i="31"/>
  <c r="X17" i="31"/>
  <c r="W17" i="31"/>
  <c r="V17" i="31"/>
  <c r="U17" i="31"/>
  <c r="AB16" i="31"/>
  <c r="AA16" i="31"/>
  <c r="Z16" i="31"/>
  <c r="Y16" i="31"/>
  <c r="X16" i="31"/>
  <c r="W16" i="31"/>
  <c r="V16" i="31"/>
  <c r="U16" i="31"/>
  <c r="AB15" i="31"/>
  <c r="AA15" i="31"/>
  <c r="Z15" i="31"/>
  <c r="Y15" i="31"/>
  <c r="X15" i="31"/>
  <c r="W15" i="31"/>
  <c r="V15" i="31"/>
  <c r="U15" i="31"/>
  <c r="AB14" i="31"/>
  <c r="AA14" i="31"/>
  <c r="Z14" i="31"/>
  <c r="Y14" i="31"/>
  <c r="X14" i="31"/>
  <c r="W14" i="31"/>
  <c r="V14" i="31"/>
  <c r="U14" i="31"/>
  <c r="U12" i="31"/>
  <c r="AB13" i="31"/>
  <c r="AB12" i="31" s="1"/>
  <c r="AA13" i="31"/>
  <c r="AA12" i="31"/>
  <c r="Z13" i="31"/>
  <c r="Y13" i="31"/>
  <c r="X13" i="31"/>
  <c r="W13" i="31"/>
  <c r="V13" i="31"/>
  <c r="U13" i="31"/>
  <c r="AB11" i="31"/>
  <c r="AA11" i="31"/>
  <c r="Z11" i="31"/>
  <c r="Y11" i="31"/>
  <c r="X11" i="31"/>
  <c r="W11" i="31"/>
  <c r="V11" i="31"/>
  <c r="U11" i="31"/>
  <c r="AB10" i="31"/>
  <c r="AA10" i="31"/>
  <c r="Z10" i="31"/>
  <c r="Y10" i="31"/>
  <c r="X10" i="31"/>
  <c r="W10" i="31"/>
  <c r="V10" i="31"/>
  <c r="U10" i="31"/>
  <c r="AB9" i="31"/>
  <c r="AA9" i="31"/>
  <c r="Z9" i="31"/>
  <c r="Y9" i="31"/>
  <c r="X9" i="31"/>
  <c r="W9" i="31"/>
  <c r="V9" i="31"/>
  <c r="U9" i="31"/>
  <c r="AB8" i="31"/>
  <c r="AA8" i="31"/>
  <c r="Z8" i="31"/>
  <c r="Y8" i="31"/>
  <c r="X8" i="31"/>
  <c r="W8" i="31"/>
  <c r="V8" i="31"/>
  <c r="U8" i="31"/>
  <c r="AB7" i="31"/>
  <c r="AA7" i="31"/>
  <c r="AA6" i="31" s="1"/>
  <c r="Z7" i="31"/>
  <c r="Y7" i="31"/>
  <c r="X7" i="31"/>
  <c r="W7" i="31"/>
  <c r="V7" i="31"/>
  <c r="U7" i="31"/>
  <c r="U6" i="31"/>
  <c r="AB53" i="49"/>
  <c r="AA53" i="49"/>
  <c r="Z53" i="49"/>
  <c r="Y53" i="49"/>
  <c r="X53" i="49"/>
  <c r="W53" i="49"/>
  <c r="V53" i="49"/>
  <c r="U53" i="49"/>
  <c r="AB52" i="49"/>
  <c r="AA52" i="49"/>
  <c r="Z52" i="49"/>
  <c r="Y52" i="49"/>
  <c r="X52" i="49"/>
  <c r="W52" i="49"/>
  <c r="V52" i="49"/>
  <c r="U52" i="49"/>
  <c r="AB51" i="49"/>
  <c r="AA51" i="49"/>
  <c r="Z51" i="49"/>
  <c r="Y51" i="49"/>
  <c r="X51" i="49"/>
  <c r="W51" i="49"/>
  <c r="V51" i="49"/>
  <c r="U51" i="49"/>
  <c r="AB50" i="49"/>
  <c r="AA50" i="49"/>
  <c r="Z50" i="49"/>
  <c r="Y50" i="49"/>
  <c r="X50" i="49"/>
  <c r="W50" i="49"/>
  <c r="V50" i="49"/>
  <c r="U50" i="49"/>
  <c r="AB49" i="49"/>
  <c r="AA49" i="49"/>
  <c r="Z49" i="49"/>
  <c r="Y49" i="49"/>
  <c r="X49" i="49"/>
  <c r="W49" i="49"/>
  <c r="V49" i="49"/>
  <c r="U49" i="49"/>
  <c r="AB48" i="49"/>
  <c r="AA48" i="49"/>
  <c r="Z48" i="49"/>
  <c r="Y48" i="49"/>
  <c r="X48" i="49"/>
  <c r="W48" i="49"/>
  <c r="V48" i="49"/>
  <c r="U48" i="49"/>
  <c r="AB47" i="49"/>
  <c r="AA47" i="49"/>
  <c r="Z47" i="49"/>
  <c r="Y47" i="49"/>
  <c r="X47" i="49"/>
  <c r="W47" i="49"/>
  <c r="V47" i="49"/>
  <c r="U47" i="49"/>
  <c r="AB46" i="49"/>
  <c r="AA46" i="49"/>
  <c r="Z46" i="49"/>
  <c r="Y46" i="49"/>
  <c r="X46" i="49"/>
  <c r="W46" i="49"/>
  <c r="V46" i="49"/>
  <c r="U46" i="49"/>
  <c r="AB45" i="49"/>
  <c r="AA45" i="49"/>
  <c r="Z45" i="49"/>
  <c r="Z44" i="49" s="1"/>
  <c r="Y45" i="49"/>
  <c r="Y44" i="49"/>
  <c r="X45" i="49"/>
  <c r="X44" i="49" s="1"/>
  <c r="W45" i="49"/>
  <c r="W44" i="49" s="1"/>
  <c r="V45" i="49"/>
  <c r="U45" i="49"/>
  <c r="AB43" i="49"/>
  <c r="AB42" i="49" s="1"/>
  <c r="AA43" i="49"/>
  <c r="AA42" i="49"/>
  <c r="Z43" i="49"/>
  <c r="Z42" i="49" s="1"/>
  <c r="Y43" i="49"/>
  <c r="Y42" i="49"/>
  <c r="X43" i="49"/>
  <c r="X42" i="49"/>
  <c r="W43" i="49"/>
  <c r="W42" i="49"/>
  <c r="V43" i="49"/>
  <c r="V42" i="49" s="1"/>
  <c r="U43" i="49"/>
  <c r="U42" i="49" s="1"/>
  <c r="AB41" i="49"/>
  <c r="AA41" i="49"/>
  <c r="Z41" i="49"/>
  <c r="Y41" i="49"/>
  <c r="X41" i="49"/>
  <c r="W41" i="49"/>
  <c r="V41" i="49"/>
  <c r="U41" i="49"/>
  <c r="AB40" i="49"/>
  <c r="AA40" i="49"/>
  <c r="Z40" i="49"/>
  <c r="Y40" i="49"/>
  <c r="X40" i="49"/>
  <c r="W40" i="49"/>
  <c r="V40" i="49"/>
  <c r="U40" i="49"/>
  <c r="AB39" i="49"/>
  <c r="AA39" i="49"/>
  <c r="Z39" i="49"/>
  <c r="Y39" i="49"/>
  <c r="X39" i="49"/>
  <c r="W39" i="49"/>
  <c r="V39" i="49"/>
  <c r="U39" i="49"/>
  <c r="AB38" i="49"/>
  <c r="AA38" i="49"/>
  <c r="Z38" i="49"/>
  <c r="Y38" i="49"/>
  <c r="X38" i="49"/>
  <c r="W38" i="49"/>
  <c r="V38" i="49"/>
  <c r="U38" i="49"/>
  <c r="AB37" i="49"/>
  <c r="AA37" i="49"/>
  <c r="Z37" i="49"/>
  <c r="Y37" i="49"/>
  <c r="X37" i="49"/>
  <c r="W37" i="49"/>
  <c r="V37" i="49"/>
  <c r="U37" i="49"/>
  <c r="AB36" i="49"/>
  <c r="AA36" i="49"/>
  <c r="Z36" i="49"/>
  <c r="Y36" i="49"/>
  <c r="X36" i="49"/>
  <c r="W36" i="49"/>
  <c r="V36" i="49"/>
  <c r="U36" i="49"/>
  <c r="AB35" i="49"/>
  <c r="AA35" i="49"/>
  <c r="Z35" i="49"/>
  <c r="Y35" i="49"/>
  <c r="X35" i="49"/>
  <c r="W35" i="49"/>
  <c r="V35" i="49"/>
  <c r="U35" i="49"/>
  <c r="AB34" i="49"/>
  <c r="AA34" i="49"/>
  <c r="Z34" i="49"/>
  <c r="Y34" i="49"/>
  <c r="X34" i="49"/>
  <c r="W34" i="49"/>
  <c r="V34" i="49"/>
  <c r="U34" i="49"/>
  <c r="AB33" i="49"/>
  <c r="AA33" i="49"/>
  <c r="Z33" i="49"/>
  <c r="Y33" i="49"/>
  <c r="X33" i="49"/>
  <c r="W33" i="49"/>
  <c r="V33" i="49"/>
  <c r="U33" i="49"/>
  <c r="AB32" i="49"/>
  <c r="AA32" i="49"/>
  <c r="Z32" i="49"/>
  <c r="Y32" i="49"/>
  <c r="X32" i="49"/>
  <c r="W32" i="49"/>
  <c r="V32" i="49"/>
  <c r="U32" i="49"/>
  <c r="AB31" i="49"/>
  <c r="AA31" i="49"/>
  <c r="Z31" i="49"/>
  <c r="Y31" i="49"/>
  <c r="X31" i="49"/>
  <c r="W31" i="49"/>
  <c r="V31" i="49"/>
  <c r="U31" i="49"/>
  <c r="AB30" i="49"/>
  <c r="AB29" i="49"/>
  <c r="AA30" i="49"/>
  <c r="Z30" i="49"/>
  <c r="Y30" i="49"/>
  <c r="X30" i="49"/>
  <c r="W30" i="49"/>
  <c r="W29" i="49" s="1"/>
  <c r="V30" i="49"/>
  <c r="V29" i="49" s="1"/>
  <c r="U30" i="49"/>
  <c r="U29" i="49" s="1"/>
  <c r="AB28" i="49"/>
  <c r="AA28" i="49"/>
  <c r="Z28" i="49"/>
  <c r="Y28" i="49"/>
  <c r="X28" i="49"/>
  <c r="W28" i="49"/>
  <c r="V28" i="49"/>
  <c r="U28" i="49"/>
  <c r="AB27" i="49"/>
  <c r="AA27" i="49"/>
  <c r="Z27" i="49"/>
  <c r="Y27" i="49"/>
  <c r="X27" i="49"/>
  <c r="W27" i="49"/>
  <c r="V27" i="49"/>
  <c r="U27" i="49"/>
  <c r="AB26" i="49"/>
  <c r="AB21" i="49" s="1"/>
  <c r="AA26" i="49"/>
  <c r="Z26" i="49"/>
  <c r="Y26" i="49"/>
  <c r="X26" i="49"/>
  <c r="W26" i="49"/>
  <c r="V26" i="49"/>
  <c r="U26" i="49"/>
  <c r="U21" i="49" s="1"/>
  <c r="AB25" i="49"/>
  <c r="AA25" i="49"/>
  <c r="Z25" i="49"/>
  <c r="Y25" i="49"/>
  <c r="X25" i="49"/>
  <c r="W25" i="49"/>
  <c r="V25" i="49"/>
  <c r="U25" i="49"/>
  <c r="AB24" i="49"/>
  <c r="AA24" i="49"/>
  <c r="Z24" i="49"/>
  <c r="Y24" i="49"/>
  <c r="X24" i="49"/>
  <c r="W24" i="49"/>
  <c r="V24" i="49"/>
  <c r="V21" i="49" s="1"/>
  <c r="U24" i="49"/>
  <c r="AB23" i="49"/>
  <c r="AA23" i="49"/>
  <c r="Z23" i="49"/>
  <c r="Y23" i="49"/>
  <c r="X23" i="49"/>
  <c r="W23" i="49"/>
  <c r="V23" i="49"/>
  <c r="U23" i="49"/>
  <c r="AB22" i="49"/>
  <c r="AA22" i="49"/>
  <c r="AA21" i="49" s="1"/>
  <c r="Z22" i="49"/>
  <c r="Y22" i="49"/>
  <c r="X22" i="49"/>
  <c r="X21" i="49" s="1"/>
  <c r="W22" i="49"/>
  <c r="W21" i="49"/>
  <c r="V22" i="49"/>
  <c r="U22" i="49"/>
  <c r="AB20" i="49"/>
  <c r="AA20" i="49"/>
  <c r="Z20" i="49"/>
  <c r="Y20" i="49"/>
  <c r="X20" i="49"/>
  <c r="W20" i="49"/>
  <c r="V20" i="49"/>
  <c r="U20" i="49"/>
  <c r="AB19" i="49"/>
  <c r="AA19" i="49"/>
  <c r="Z19" i="49"/>
  <c r="Y19" i="49"/>
  <c r="X19" i="49"/>
  <c r="W19" i="49"/>
  <c r="V19" i="49"/>
  <c r="U19" i="49"/>
  <c r="AB18" i="49"/>
  <c r="AA18" i="49"/>
  <c r="Z18" i="49"/>
  <c r="Y18" i="49"/>
  <c r="X18" i="49"/>
  <c r="W18" i="49"/>
  <c r="V18" i="49"/>
  <c r="U18" i="49"/>
  <c r="AB17" i="49"/>
  <c r="AA17" i="49"/>
  <c r="Z17" i="49"/>
  <c r="Y17" i="49"/>
  <c r="X17" i="49"/>
  <c r="W17" i="49"/>
  <c r="V17" i="49"/>
  <c r="U17" i="49"/>
  <c r="AB16" i="49"/>
  <c r="AA16" i="49"/>
  <c r="Z16" i="49"/>
  <c r="Y16" i="49"/>
  <c r="X16" i="49"/>
  <c r="W16" i="49"/>
  <c r="V16" i="49"/>
  <c r="U16" i="49"/>
  <c r="AB15" i="49"/>
  <c r="AB12" i="49" s="1"/>
  <c r="AA15" i="49"/>
  <c r="Z15" i="49"/>
  <c r="Y15" i="49"/>
  <c r="X15" i="49"/>
  <c r="W15" i="49"/>
  <c r="V15" i="49"/>
  <c r="U15" i="49"/>
  <c r="AB14" i="49"/>
  <c r="AA14" i="49"/>
  <c r="Z14" i="49"/>
  <c r="Y14" i="49"/>
  <c r="Y12" i="49" s="1"/>
  <c r="X14" i="49"/>
  <c r="W14" i="49"/>
  <c r="V14" i="49"/>
  <c r="U14" i="49"/>
  <c r="AB13" i="49"/>
  <c r="AA13" i="49"/>
  <c r="Z13" i="49"/>
  <c r="Y13" i="49"/>
  <c r="X13" i="49"/>
  <c r="W13" i="49"/>
  <c r="V13" i="49"/>
  <c r="V12" i="49" s="1"/>
  <c r="U13" i="49"/>
  <c r="U12" i="49" s="1"/>
  <c r="AB11" i="49"/>
  <c r="AA11" i="49"/>
  <c r="Z11" i="49"/>
  <c r="Y11" i="49"/>
  <c r="X11" i="49"/>
  <c r="W11" i="49"/>
  <c r="V11" i="49"/>
  <c r="U11" i="49"/>
  <c r="AB10" i="49"/>
  <c r="AA10" i="49"/>
  <c r="Z10" i="49"/>
  <c r="Y10" i="49"/>
  <c r="X10" i="49"/>
  <c r="W10" i="49"/>
  <c r="V10" i="49"/>
  <c r="U10" i="49"/>
  <c r="AB9" i="49"/>
  <c r="AA9" i="49"/>
  <c r="Z9" i="49"/>
  <c r="Y9" i="49"/>
  <c r="X9" i="49"/>
  <c r="W9" i="49"/>
  <c r="V9" i="49"/>
  <c r="U9" i="49"/>
  <c r="AB8" i="49"/>
  <c r="AA8" i="49"/>
  <c r="AA6" i="49" s="1"/>
  <c r="Z8" i="49"/>
  <c r="Z6" i="49"/>
  <c r="Y8" i="49"/>
  <c r="X8" i="49"/>
  <c r="W8" i="49"/>
  <c r="V8" i="49"/>
  <c r="U8" i="49"/>
  <c r="AB7" i="49"/>
  <c r="AB6" i="49" s="1"/>
  <c r="AA7" i="49"/>
  <c r="Z7" i="49"/>
  <c r="Y7" i="49"/>
  <c r="X7" i="49"/>
  <c r="W7" i="49"/>
  <c r="W6" i="49" s="1"/>
  <c r="V7" i="49"/>
  <c r="U7" i="49"/>
  <c r="AB53" i="32"/>
  <c r="AA53" i="32"/>
  <c r="Z53" i="32"/>
  <c r="Y53" i="32"/>
  <c r="X53" i="32"/>
  <c r="W53" i="32"/>
  <c r="V53" i="32"/>
  <c r="U53" i="32"/>
  <c r="AB52" i="32"/>
  <c r="AA52" i="32"/>
  <c r="Z52" i="32"/>
  <c r="Y52" i="32"/>
  <c r="X52" i="32"/>
  <c r="W52" i="32"/>
  <c r="V52" i="32"/>
  <c r="U52" i="32"/>
  <c r="AB51" i="32"/>
  <c r="AA51" i="32"/>
  <c r="Z51" i="32"/>
  <c r="Y51" i="32"/>
  <c r="X51" i="32"/>
  <c r="W51" i="32"/>
  <c r="V51" i="32"/>
  <c r="U51" i="32"/>
  <c r="AB50" i="32"/>
  <c r="AA50" i="32"/>
  <c r="Z50" i="32"/>
  <c r="Y50" i="32"/>
  <c r="X50" i="32"/>
  <c r="W50" i="32"/>
  <c r="V50" i="32"/>
  <c r="U50" i="32"/>
  <c r="AB49" i="32"/>
  <c r="AA49" i="32"/>
  <c r="Z49" i="32"/>
  <c r="Y49" i="32"/>
  <c r="X49" i="32"/>
  <c r="W49" i="32"/>
  <c r="V49" i="32"/>
  <c r="U49" i="32"/>
  <c r="AB48" i="32"/>
  <c r="AA48" i="32"/>
  <c r="Z48" i="32"/>
  <c r="Y48" i="32"/>
  <c r="X48" i="32"/>
  <c r="W48" i="32"/>
  <c r="V48" i="32"/>
  <c r="U48" i="32"/>
  <c r="AB47" i="32"/>
  <c r="AA47" i="32"/>
  <c r="Z47" i="32"/>
  <c r="Z44" i="32" s="1"/>
  <c r="Y47" i="32"/>
  <c r="X47" i="32"/>
  <c r="W47" i="32"/>
  <c r="V47" i="32"/>
  <c r="U47" i="32"/>
  <c r="AB46" i="32"/>
  <c r="AA46" i="32"/>
  <c r="Z46" i="32"/>
  <c r="Y46" i="32"/>
  <c r="X46" i="32"/>
  <c r="W46" i="32"/>
  <c r="V46" i="32"/>
  <c r="V44" i="32" s="1"/>
  <c r="U46" i="32"/>
  <c r="U44" i="32" s="1"/>
  <c r="AB45" i="32"/>
  <c r="AA45" i="32"/>
  <c r="Z45" i="32"/>
  <c r="Y45" i="32"/>
  <c r="Y44" i="32"/>
  <c r="X45" i="32"/>
  <c r="W45" i="32"/>
  <c r="V45" i="32"/>
  <c r="U45" i="32"/>
  <c r="AB43" i="32"/>
  <c r="AB42" i="32"/>
  <c r="AA43" i="32"/>
  <c r="AA42" i="32"/>
  <c r="Z43" i="32"/>
  <c r="Z42" i="32" s="1"/>
  <c r="Y43" i="32"/>
  <c r="Y42" i="32" s="1"/>
  <c r="X43" i="32"/>
  <c r="X42" i="32" s="1"/>
  <c r="W43" i="32"/>
  <c r="W42" i="32" s="1"/>
  <c r="V43" i="32"/>
  <c r="V42" i="32" s="1"/>
  <c r="U43" i="32"/>
  <c r="U42" i="32"/>
  <c r="AB41" i="32"/>
  <c r="AA41" i="32"/>
  <c r="Z41" i="32"/>
  <c r="Y41" i="32"/>
  <c r="X41" i="32"/>
  <c r="W41" i="32"/>
  <c r="V41" i="32"/>
  <c r="U41" i="32"/>
  <c r="AB40" i="32"/>
  <c r="AA40" i="32"/>
  <c r="Z40" i="32"/>
  <c r="Y40" i="32"/>
  <c r="X40" i="32"/>
  <c r="W40" i="32"/>
  <c r="V40" i="32"/>
  <c r="U40" i="32"/>
  <c r="AB39" i="32"/>
  <c r="AA39" i="32"/>
  <c r="Z39" i="32"/>
  <c r="Y39" i="32"/>
  <c r="X39" i="32"/>
  <c r="W39" i="32"/>
  <c r="V39" i="32"/>
  <c r="U39" i="32"/>
  <c r="AB38" i="32"/>
  <c r="AA38" i="32"/>
  <c r="Z38" i="32"/>
  <c r="Y38" i="32"/>
  <c r="X38" i="32"/>
  <c r="W38" i="32"/>
  <c r="V38" i="32"/>
  <c r="U38" i="32"/>
  <c r="AB37" i="32"/>
  <c r="AA37" i="32"/>
  <c r="Z37" i="32"/>
  <c r="Y37" i="32"/>
  <c r="X37" i="32"/>
  <c r="W37" i="32"/>
  <c r="V37" i="32"/>
  <c r="U37" i="32"/>
  <c r="AB36" i="32"/>
  <c r="AA36" i="32"/>
  <c r="Z36" i="32"/>
  <c r="Y36" i="32"/>
  <c r="X36" i="32"/>
  <c r="W36" i="32"/>
  <c r="V36" i="32"/>
  <c r="U36" i="32"/>
  <c r="AB35" i="32"/>
  <c r="AA35" i="32"/>
  <c r="Z35" i="32"/>
  <c r="Y35" i="32"/>
  <c r="X35" i="32"/>
  <c r="W35" i="32"/>
  <c r="V35" i="32"/>
  <c r="U35" i="32"/>
  <c r="AB34" i="32"/>
  <c r="AA34" i="32"/>
  <c r="Z34" i="32"/>
  <c r="Y34" i="32"/>
  <c r="X34" i="32"/>
  <c r="W34" i="32"/>
  <c r="V34" i="32"/>
  <c r="U34" i="32"/>
  <c r="AB33" i="32"/>
  <c r="AA33" i="32"/>
  <c r="Z33" i="32"/>
  <c r="Y33" i="32"/>
  <c r="X33" i="32"/>
  <c r="W33" i="32"/>
  <c r="V33" i="32"/>
  <c r="U33" i="32"/>
  <c r="AB32" i="32"/>
  <c r="AA32" i="32"/>
  <c r="Z32" i="32"/>
  <c r="Y32" i="32"/>
  <c r="X32" i="32"/>
  <c r="W32" i="32"/>
  <c r="V32" i="32"/>
  <c r="U32" i="32"/>
  <c r="AB31" i="32"/>
  <c r="AB29" i="32" s="1"/>
  <c r="AA31" i="32"/>
  <c r="Z31" i="32"/>
  <c r="Y31" i="32"/>
  <c r="X31" i="32"/>
  <c r="W31" i="32"/>
  <c r="V31" i="32"/>
  <c r="U31" i="32"/>
  <c r="AB30" i="32"/>
  <c r="AA30" i="32"/>
  <c r="AA29" i="32" s="1"/>
  <c r="Z30" i="32"/>
  <c r="Y30" i="32"/>
  <c r="Y29" i="32"/>
  <c r="X30" i="32"/>
  <c r="X29" i="32" s="1"/>
  <c r="W30" i="32"/>
  <c r="W29" i="32" s="1"/>
  <c r="V30" i="32"/>
  <c r="U30" i="32"/>
  <c r="AB28" i="32"/>
  <c r="AA28" i="32"/>
  <c r="Z28" i="32"/>
  <c r="Y28" i="32"/>
  <c r="X28" i="32"/>
  <c r="W28" i="32"/>
  <c r="V28" i="32"/>
  <c r="U28" i="32"/>
  <c r="AB27" i="32"/>
  <c r="AA27" i="32"/>
  <c r="Z27" i="32"/>
  <c r="Y27" i="32"/>
  <c r="X27" i="32"/>
  <c r="W27" i="32"/>
  <c r="V27" i="32"/>
  <c r="U27" i="32"/>
  <c r="AB26" i="32"/>
  <c r="AA26" i="32"/>
  <c r="Z26" i="32"/>
  <c r="Y26" i="32"/>
  <c r="X26" i="32"/>
  <c r="W26" i="32"/>
  <c r="V26" i="32"/>
  <c r="U26" i="32"/>
  <c r="AB25" i="32"/>
  <c r="AA25" i="32"/>
  <c r="Z25" i="32"/>
  <c r="Y25" i="32"/>
  <c r="X25" i="32"/>
  <c r="W25" i="32"/>
  <c r="V25" i="32"/>
  <c r="U25" i="32"/>
  <c r="AB24" i="32"/>
  <c r="AA24" i="32"/>
  <c r="Z24" i="32"/>
  <c r="Y24" i="32"/>
  <c r="X24" i="32"/>
  <c r="W24" i="32"/>
  <c r="V24" i="32"/>
  <c r="U24" i="32"/>
  <c r="AB23" i="32"/>
  <c r="AB21" i="32" s="1"/>
  <c r="AA23" i="32"/>
  <c r="AA21" i="32"/>
  <c r="Z23" i="32"/>
  <c r="Y23" i="32"/>
  <c r="X23" i="32"/>
  <c r="W23" i="32"/>
  <c r="V23" i="32"/>
  <c r="U23" i="32"/>
  <c r="AB22" i="32"/>
  <c r="AA22" i="32"/>
  <c r="Z22" i="32"/>
  <c r="Y22" i="32"/>
  <c r="X22" i="32"/>
  <c r="W22" i="32"/>
  <c r="W21" i="32" s="1"/>
  <c r="V22" i="32"/>
  <c r="V21" i="32"/>
  <c r="U22" i="32"/>
  <c r="U21" i="32" s="1"/>
  <c r="AB20" i="32"/>
  <c r="AA20" i="32"/>
  <c r="Z20" i="32"/>
  <c r="Y20" i="32"/>
  <c r="X20" i="32"/>
  <c r="W20" i="32"/>
  <c r="V20" i="32"/>
  <c r="U20" i="32"/>
  <c r="AB19" i="32"/>
  <c r="AA19" i="32"/>
  <c r="Z19" i="32"/>
  <c r="Y19" i="32"/>
  <c r="X19" i="32"/>
  <c r="W19" i="32"/>
  <c r="V19" i="32"/>
  <c r="U19" i="32"/>
  <c r="AB18" i="32"/>
  <c r="AA18" i="32"/>
  <c r="Z18" i="32"/>
  <c r="Y18" i="32"/>
  <c r="X18" i="32"/>
  <c r="W18" i="32"/>
  <c r="V18" i="32"/>
  <c r="U18" i="32"/>
  <c r="AB17" i="32"/>
  <c r="AA17" i="32"/>
  <c r="Z17" i="32"/>
  <c r="Y17" i="32"/>
  <c r="X17" i="32"/>
  <c r="W17" i="32"/>
  <c r="V17" i="32"/>
  <c r="U17" i="32"/>
  <c r="AB16" i="32"/>
  <c r="AA16" i="32"/>
  <c r="Z16" i="32"/>
  <c r="Y16" i="32"/>
  <c r="X16" i="32"/>
  <c r="W16" i="32"/>
  <c r="V16" i="32"/>
  <c r="U16" i="32"/>
  <c r="AB15" i="32"/>
  <c r="AA15" i="32"/>
  <c r="Z15" i="32"/>
  <c r="Y15" i="32"/>
  <c r="X15" i="32"/>
  <c r="W15" i="32"/>
  <c r="V15" i="32"/>
  <c r="U15" i="32"/>
  <c r="AB14" i="32"/>
  <c r="AA14" i="32"/>
  <c r="Z14" i="32"/>
  <c r="Y14" i="32"/>
  <c r="X14" i="32"/>
  <c r="W14" i="32"/>
  <c r="V14" i="32"/>
  <c r="U14" i="32"/>
  <c r="AB13" i="32"/>
  <c r="AB12" i="32" s="1"/>
  <c r="AA13" i="32"/>
  <c r="Z13" i="32"/>
  <c r="Z12" i="32" s="1"/>
  <c r="Y13" i="32"/>
  <c r="Y12" i="32" s="1"/>
  <c r="X13" i="32"/>
  <c r="X12" i="32" s="1"/>
  <c r="W13" i="32"/>
  <c r="V13" i="32"/>
  <c r="U13" i="32"/>
  <c r="U12" i="32" s="1"/>
  <c r="AB11" i="32"/>
  <c r="AA11" i="32"/>
  <c r="Z11" i="32"/>
  <c r="Y11" i="32"/>
  <c r="X11" i="32"/>
  <c r="W11" i="32"/>
  <c r="V11" i="32"/>
  <c r="U11" i="32"/>
  <c r="AB10" i="32"/>
  <c r="AA10" i="32"/>
  <c r="Z10" i="32"/>
  <c r="Y10" i="32"/>
  <c r="X10" i="32"/>
  <c r="W10" i="32"/>
  <c r="V10" i="32"/>
  <c r="U10" i="32"/>
  <c r="AB9" i="32"/>
  <c r="AA9" i="32"/>
  <c r="Z9" i="32"/>
  <c r="Y9" i="32"/>
  <c r="X9" i="32"/>
  <c r="W9" i="32"/>
  <c r="V9" i="32"/>
  <c r="U9" i="32"/>
  <c r="AB8" i="32"/>
  <c r="AA8" i="32"/>
  <c r="Z8" i="32"/>
  <c r="Y8" i="32"/>
  <c r="X8" i="32"/>
  <c r="X6" i="32" s="1"/>
  <c r="W8" i="32"/>
  <c r="W6" i="32" s="1"/>
  <c r="V8" i="32"/>
  <c r="U8" i="32"/>
  <c r="AB7" i="32"/>
  <c r="AB6" i="32"/>
  <c r="AA7" i="32"/>
  <c r="Z7" i="32"/>
  <c r="Z6" i="32" s="1"/>
  <c r="Y7" i="32"/>
  <c r="Y6" i="32" s="1"/>
  <c r="X7" i="32"/>
  <c r="W7" i="32"/>
  <c r="V7" i="32"/>
  <c r="U7" i="32"/>
  <c r="U6" i="32" s="1"/>
  <c r="AA6" i="32"/>
  <c r="AB53" i="33"/>
  <c r="AA53" i="33"/>
  <c r="Z53" i="33"/>
  <c r="Y53" i="33"/>
  <c r="X53" i="33"/>
  <c r="W53" i="33"/>
  <c r="V53" i="33"/>
  <c r="U53" i="33"/>
  <c r="AB52" i="33"/>
  <c r="AA52" i="33"/>
  <c r="Z52" i="33"/>
  <c r="Y52" i="33"/>
  <c r="X52" i="33"/>
  <c r="W52" i="33"/>
  <c r="V52" i="33"/>
  <c r="U52" i="33"/>
  <c r="AB51" i="33"/>
  <c r="AA51" i="33"/>
  <c r="Z51" i="33"/>
  <c r="Y51" i="33"/>
  <c r="X51" i="33"/>
  <c r="W51" i="33"/>
  <c r="V51" i="33"/>
  <c r="U51" i="33"/>
  <c r="AB50" i="33"/>
  <c r="AA50" i="33"/>
  <c r="Z50" i="33"/>
  <c r="Y50" i="33"/>
  <c r="X50" i="33"/>
  <c r="W50" i="33"/>
  <c r="V50" i="33"/>
  <c r="U50" i="33"/>
  <c r="AB49" i="33"/>
  <c r="AA49" i="33"/>
  <c r="Z49" i="33"/>
  <c r="Y49" i="33"/>
  <c r="X49" i="33"/>
  <c r="W49" i="33"/>
  <c r="V49" i="33"/>
  <c r="U49" i="33"/>
  <c r="AB48" i="33"/>
  <c r="AA48" i="33"/>
  <c r="Z48" i="33"/>
  <c r="Y48" i="33"/>
  <c r="X48" i="33"/>
  <c r="W48" i="33"/>
  <c r="V48" i="33"/>
  <c r="U48" i="33"/>
  <c r="AB47" i="33"/>
  <c r="AA47" i="33"/>
  <c r="Z47" i="33"/>
  <c r="Y47" i="33"/>
  <c r="X47" i="33"/>
  <c r="W47" i="33"/>
  <c r="V47" i="33"/>
  <c r="U47" i="33"/>
  <c r="AB46" i="33"/>
  <c r="AA46" i="33"/>
  <c r="Z46" i="33"/>
  <c r="Y46" i="33"/>
  <c r="X46" i="33"/>
  <c r="W46" i="33"/>
  <c r="V46" i="33"/>
  <c r="V44" i="33" s="1"/>
  <c r="U46" i="33"/>
  <c r="AB45" i="33"/>
  <c r="AA45" i="33"/>
  <c r="Z45" i="33"/>
  <c r="Z44" i="33" s="1"/>
  <c r="Y45" i="33"/>
  <c r="X45" i="33"/>
  <c r="W45" i="33"/>
  <c r="W44" i="33" s="1"/>
  <c r="V45" i="33"/>
  <c r="U45" i="33"/>
  <c r="AB43" i="33"/>
  <c r="AB42" i="33" s="1"/>
  <c r="AA43" i="33"/>
  <c r="AA42" i="33" s="1"/>
  <c r="Z43" i="33"/>
  <c r="Z42" i="33" s="1"/>
  <c r="Y43" i="33"/>
  <c r="Y42" i="33"/>
  <c r="X43" i="33"/>
  <c r="X42" i="33" s="1"/>
  <c r="W43" i="33"/>
  <c r="W42" i="33" s="1"/>
  <c r="V43" i="33"/>
  <c r="V42" i="33" s="1"/>
  <c r="U43" i="33"/>
  <c r="U42" i="33" s="1"/>
  <c r="AB41" i="33"/>
  <c r="AA41" i="33"/>
  <c r="Z41" i="33"/>
  <c r="Y41" i="33"/>
  <c r="X41" i="33"/>
  <c r="W41" i="33"/>
  <c r="V41" i="33"/>
  <c r="U41" i="33"/>
  <c r="AB40" i="33"/>
  <c r="AA40" i="33"/>
  <c r="Z40" i="33"/>
  <c r="Y40" i="33"/>
  <c r="X40" i="33"/>
  <c r="W40" i="33"/>
  <c r="V40" i="33"/>
  <c r="U40" i="33"/>
  <c r="AB39" i="33"/>
  <c r="AA39" i="33"/>
  <c r="Z39" i="33"/>
  <c r="Y39" i="33"/>
  <c r="X39" i="33"/>
  <c r="W39" i="33"/>
  <c r="V39" i="33"/>
  <c r="U39" i="33"/>
  <c r="AB38" i="33"/>
  <c r="AA38" i="33"/>
  <c r="Z38" i="33"/>
  <c r="Y38" i="33"/>
  <c r="X38" i="33"/>
  <c r="W38" i="33"/>
  <c r="V38" i="33"/>
  <c r="U38" i="33"/>
  <c r="AB37" i="33"/>
  <c r="AA37" i="33"/>
  <c r="Z37" i="33"/>
  <c r="Y37" i="33"/>
  <c r="X37" i="33"/>
  <c r="W37" i="33"/>
  <c r="V37" i="33"/>
  <c r="U37" i="33"/>
  <c r="AB36" i="33"/>
  <c r="AA36" i="33"/>
  <c r="Z36" i="33"/>
  <c r="Y36" i="33"/>
  <c r="X36" i="33"/>
  <c r="W36" i="33"/>
  <c r="V36" i="33"/>
  <c r="U36" i="33"/>
  <c r="AB35" i="33"/>
  <c r="AA35" i="33"/>
  <c r="Z35" i="33"/>
  <c r="Y35" i="33"/>
  <c r="X35" i="33"/>
  <c r="W35" i="33"/>
  <c r="V35" i="33"/>
  <c r="U35" i="33"/>
  <c r="AB34" i="33"/>
  <c r="AA34" i="33"/>
  <c r="Z34" i="33"/>
  <c r="Y34" i="33"/>
  <c r="X34" i="33"/>
  <c r="W34" i="33"/>
  <c r="V34" i="33"/>
  <c r="U34" i="33"/>
  <c r="AB33" i="33"/>
  <c r="AA33" i="33"/>
  <c r="Z33" i="33"/>
  <c r="Y33" i="33"/>
  <c r="X33" i="33"/>
  <c r="W33" i="33"/>
  <c r="V33" i="33"/>
  <c r="U33" i="33"/>
  <c r="AB32" i="33"/>
  <c r="AA32" i="33"/>
  <c r="Z32" i="33"/>
  <c r="Z29" i="33" s="1"/>
  <c r="Y32" i="33"/>
  <c r="X32" i="33"/>
  <c r="W32" i="33"/>
  <c r="V32" i="33"/>
  <c r="U32" i="33"/>
  <c r="AB31" i="33"/>
  <c r="AA31" i="33"/>
  <c r="Z31" i="33"/>
  <c r="Y31" i="33"/>
  <c r="X31" i="33"/>
  <c r="W31" i="33"/>
  <c r="V31" i="33"/>
  <c r="U31" i="33"/>
  <c r="AB30" i="33"/>
  <c r="AB29" i="33"/>
  <c r="AA30" i="33"/>
  <c r="AA29" i="33" s="1"/>
  <c r="Z30" i="33"/>
  <c r="Y30" i="33"/>
  <c r="X30" i="33"/>
  <c r="W30" i="33"/>
  <c r="V30" i="33"/>
  <c r="V29" i="33" s="1"/>
  <c r="U30" i="33"/>
  <c r="U29" i="33" s="1"/>
  <c r="AB28" i="33"/>
  <c r="AA28" i="33"/>
  <c r="Z28" i="33"/>
  <c r="Y28" i="33"/>
  <c r="X28" i="33"/>
  <c r="W28" i="33"/>
  <c r="V28" i="33"/>
  <c r="U28" i="33"/>
  <c r="AB27" i="33"/>
  <c r="AA27" i="33"/>
  <c r="Z27" i="33"/>
  <c r="Y27" i="33"/>
  <c r="X27" i="33"/>
  <c r="W27" i="33"/>
  <c r="V27" i="33"/>
  <c r="U27" i="33"/>
  <c r="AB26" i="33"/>
  <c r="AA26" i="33"/>
  <c r="Z26" i="33"/>
  <c r="Y26" i="33"/>
  <c r="X26" i="33"/>
  <c r="W26" i="33"/>
  <c r="V26" i="33"/>
  <c r="U26" i="33"/>
  <c r="AB25" i="33"/>
  <c r="AA25" i="33"/>
  <c r="Z25" i="33"/>
  <c r="Y25" i="33"/>
  <c r="X25" i="33"/>
  <c r="W25" i="33"/>
  <c r="V25" i="33"/>
  <c r="U25" i="33"/>
  <c r="AB24" i="33"/>
  <c r="AA24" i="33"/>
  <c r="Z24" i="33"/>
  <c r="Y24" i="33"/>
  <c r="X24" i="33"/>
  <c r="W24" i="33"/>
  <c r="V24" i="33"/>
  <c r="V21" i="33" s="1"/>
  <c r="U24" i="33"/>
  <c r="U21" i="33" s="1"/>
  <c r="AB23" i="33"/>
  <c r="AA23" i="33"/>
  <c r="Z23" i="33"/>
  <c r="Y23" i="33"/>
  <c r="X23" i="33"/>
  <c r="W23" i="33"/>
  <c r="V23" i="33"/>
  <c r="U23" i="33"/>
  <c r="AB22" i="33"/>
  <c r="AB21" i="33"/>
  <c r="AA22" i="33"/>
  <c r="AA21" i="33" s="1"/>
  <c r="Z22" i="33"/>
  <c r="Z21" i="33"/>
  <c r="Y22" i="33"/>
  <c r="Y21" i="33" s="1"/>
  <c r="X22" i="33"/>
  <c r="W22" i="33"/>
  <c r="W21" i="33" s="1"/>
  <c r="V22" i="33"/>
  <c r="U22" i="33"/>
  <c r="AB20" i="33"/>
  <c r="AA20" i="33"/>
  <c r="Z20" i="33"/>
  <c r="Y20" i="33"/>
  <c r="X20" i="33"/>
  <c r="W20" i="33"/>
  <c r="V20" i="33"/>
  <c r="U20" i="33"/>
  <c r="AB19" i="33"/>
  <c r="AA19" i="33"/>
  <c r="Z19" i="33"/>
  <c r="Y19" i="33"/>
  <c r="X19" i="33"/>
  <c r="W19" i="33"/>
  <c r="V19" i="33"/>
  <c r="U19" i="33"/>
  <c r="AB18" i="33"/>
  <c r="AA18" i="33"/>
  <c r="Z18" i="33"/>
  <c r="Y18" i="33"/>
  <c r="X18" i="33"/>
  <c r="W18" i="33"/>
  <c r="V18" i="33"/>
  <c r="U18" i="33"/>
  <c r="AB17" i="33"/>
  <c r="AA17" i="33"/>
  <c r="Z17" i="33"/>
  <c r="Y17" i="33"/>
  <c r="X17" i="33"/>
  <c r="W17" i="33"/>
  <c r="V17" i="33"/>
  <c r="U17" i="33"/>
  <c r="AB16" i="33"/>
  <c r="AA16" i="33"/>
  <c r="Z16" i="33"/>
  <c r="Y16" i="33"/>
  <c r="X16" i="33"/>
  <c r="W16" i="33"/>
  <c r="V16" i="33"/>
  <c r="U16" i="33"/>
  <c r="AB15" i="33"/>
  <c r="AA15" i="33"/>
  <c r="Z15" i="33"/>
  <c r="Y15" i="33"/>
  <c r="X15" i="33"/>
  <c r="W15" i="33"/>
  <c r="V15" i="33"/>
  <c r="U15" i="33"/>
  <c r="AB14" i="33"/>
  <c r="AA14" i="33"/>
  <c r="Z14" i="33"/>
  <c r="Y14" i="33"/>
  <c r="X14" i="33"/>
  <c r="W14" i="33"/>
  <c r="V14" i="33"/>
  <c r="U14" i="33"/>
  <c r="AB13" i="33"/>
  <c r="AA13" i="33"/>
  <c r="AA12" i="33"/>
  <c r="Z13" i="33"/>
  <c r="Z12" i="33"/>
  <c r="Y13" i="33"/>
  <c r="X13" i="33"/>
  <c r="X12" i="33"/>
  <c r="W13" i="33"/>
  <c r="W12" i="33" s="1"/>
  <c r="V13" i="33"/>
  <c r="U13" i="33"/>
  <c r="AB11" i="33"/>
  <c r="AA11" i="33"/>
  <c r="Z11" i="33"/>
  <c r="Y11" i="33"/>
  <c r="X11" i="33"/>
  <c r="W11" i="33"/>
  <c r="V11" i="33"/>
  <c r="U11" i="33"/>
  <c r="AB10" i="33"/>
  <c r="AA10" i="33"/>
  <c r="Z10" i="33"/>
  <c r="Y10" i="33"/>
  <c r="X10" i="33"/>
  <c r="W10" i="33"/>
  <c r="V10" i="33"/>
  <c r="U10" i="33"/>
  <c r="AB9" i="33"/>
  <c r="AA9" i="33"/>
  <c r="Z9" i="33"/>
  <c r="Y9" i="33"/>
  <c r="X9" i="33"/>
  <c r="W9" i="33"/>
  <c r="V9" i="33"/>
  <c r="V6" i="33" s="1"/>
  <c r="U9" i="33"/>
  <c r="AB8" i="33"/>
  <c r="AA8" i="33"/>
  <c r="Z8" i="33"/>
  <c r="Y8" i="33"/>
  <c r="X8" i="33"/>
  <c r="W8" i="33"/>
  <c r="V8" i="33"/>
  <c r="U8" i="33"/>
  <c r="AB7" i="33"/>
  <c r="AA7" i="33"/>
  <c r="AA6" i="33"/>
  <c r="Z7" i="33"/>
  <c r="Y7" i="33"/>
  <c r="Y6" i="33" s="1"/>
  <c r="X7" i="33"/>
  <c r="X6" i="33" s="1"/>
  <c r="W7" i="33"/>
  <c r="W6" i="33" s="1"/>
  <c r="V7" i="33"/>
  <c r="U7" i="33"/>
  <c r="AB53" i="28"/>
  <c r="AA53" i="28"/>
  <c r="Z53" i="28"/>
  <c r="Y53" i="28"/>
  <c r="X53" i="28"/>
  <c r="W53" i="28"/>
  <c r="V53" i="28"/>
  <c r="U53" i="28"/>
  <c r="AB52" i="28"/>
  <c r="AA52" i="28"/>
  <c r="Z52" i="28"/>
  <c r="Y52" i="28"/>
  <c r="X52" i="28"/>
  <c r="W52" i="28"/>
  <c r="V52" i="28"/>
  <c r="U52" i="28"/>
  <c r="AB51" i="28"/>
  <c r="AA51" i="28"/>
  <c r="Z51" i="28"/>
  <c r="Y51" i="28"/>
  <c r="X51" i="28"/>
  <c r="W51" i="28"/>
  <c r="V51" i="28"/>
  <c r="U51" i="28"/>
  <c r="AB50" i="28"/>
  <c r="AA50" i="28"/>
  <c r="Z50" i="28"/>
  <c r="Y50" i="28"/>
  <c r="X50" i="28"/>
  <c r="W50" i="28"/>
  <c r="V50" i="28"/>
  <c r="U50" i="28"/>
  <c r="AB49" i="28"/>
  <c r="AA49" i="28"/>
  <c r="Z49" i="28"/>
  <c r="Y49" i="28"/>
  <c r="X49" i="28"/>
  <c r="W49" i="28"/>
  <c r="V49" i="28"/>
  <c r="U49" i="28"/>
  <c r="AB48" i="28"/>
  <c r="AA48" i="28"/>
  <c r="Z48" i="28"/>
  <c r="Y48" i="28"/>
  <c r="X48" i="28"/>
  <c r="W48" i="28"/>
  <c r="V48" i="28"/>
  <c r="U48" i="28"/>
  <c r="AB47" i="28"/>
  <c r="AA47" i="28"/>
  <c r="Z47" i="28"/>
  <c r="Y47" i="28"/>
  <c r="X47" i="28"/>
  <c r="W47" i="28"/>
  <c r="V47" i="28"/>
  <c r="U47" i="28"/>
  <c r="AB46" i="28"/>
  <c r="AA46" i="28"/>
  <c r="Z46" i="28"/>
  <c r="Y46" i="28"/>
  <c r="X46" i="28"/>
  <c r="X44" i="28" s="1"/>
  <c r="W46" i="28"/>
  <c r="V46" i="28"/>
  <c r="U46" i="28"/>
  <c r="AB45" i="28"/>
  <c r="AA45" i="28"/>
  <c r="Z45" i="28"/>
  <c r="Y45" i="28"/>
  <c r="Y44" i="28" s="1"/>
  <c r="X45" i="28"/>
  <c r="W45" i="28"/>
  <c r="V45" i="28"/>
  <c r="U45" i="28"/>
  <c r="AB43" i="28"/>
  <c r="AB42" i="28" s="1"/>
  <c r="AA43" i="28"/>
  <c r="AA42" i="28" s="1"/>
  <c r="Z43" i="28"/>
  <c r="Z42" i="28" s="1"/>
  <c r="Z54" i="28" s="1"/>
  <c r="Y43" i="28"/>
  <c r="Y42" i="28" s="1"/>
  <c r="X43" i="28"/>
  <c r="X42" i="28"/>
  <c r="W43" i="28"/>
  <c r="W42" i="28"/>
  <c r="V43" i="28"/>
  <c r="V42" i="28" s="1"/>
  <c r="U43" i="28"/>
  <c r="U42" i="28" s="1"/>
  <c r="AB41" i="28"/>
  <c r="AA41" i="28"/>
  <c r="Z41" i="28"/>
  <c r="Y41" i="28"/>
  <c r="X41" i="28"/>
  <c r="W41" i="28"/>
  <c r="V41" i="28"/>
  <c r="U41" i="28"/>
  <c r="AB40" i="28"/>
  <c r="AA40" i="28"/>
  <c r="Z40" i="28"/>
  <c r="Y40" i="28"/>
  <c r="X40" i="28"/>
  <c r="W40" i="28"/>
  <c r="V40" i="28"/>
  <c r="U40" i="28"/>
  <c r="AB39" i="28"/>
  <c r="AA39" i="28"/>
  <c r="Z39" i="28"/>
  <c r="Y39" i="28"/>
  <c r="X39" i="28"/>
  <c r="W39" i="28"/>
  <c r="V39" i="28"/>
  <c r="U39" i="28"/>
  <c r="AB38" i="28"/>
  <c r="AA38" i="28"/>
  <c r="Z38" i="28"/>
  <c r="Y38" i="28"/>
  <c r="X38" i="28"/>
  <c r="W38" i="28"/>
  <c r="V38" i="28"/>
  <c r="U38" i="28"/>
  <c r="AB37" i="28"/>
  <c r="AA37" i="28"/>
  <c r="Z37" i="28"/>
  <c r="Y37" i="28"/>
  <c r="X37" i="28"/>
  <c r="W37" i="28"/>
  <c r="V37" i="28"/>
  <c r="U37" i="28"/>
  <c r="AB36" i="28"/>
  <c r="AA36" i="28"/>
  <c r="Z36" i="28"/>
  <c r="Y36" i="28"/>
  <c r="X36" i="28"/>
  <c r="W36" i="28"/>
  <c r="V36" i="28"/>
  <c r="U36" i="28"/>
  <c r="AB35" i="28"/>
  <c r="AA35" i="28"/>
  <c r="Z35" i="28"/>
  <c r="Y35" i="28"/>
  <c r="X35" i="28"/>
  <c r="W35" i="28"/>
  <c r="V35" i="28"/>
  <c r="U35" i="28"/>
  <c r="AB34" i="28"/>
  <c r="AA34" i="28"/>
  <c r="Z34" i="28"/>
  <c r="Y34" i="28"/>
  <c r="X34" i="28"/>
  <c r="W34" i="28"/>
  <c r="V34" i="28"/>
  <c r="U34" i="28"/>
  <c r="AB33" i="28"/>
  <c r="AA33" i="28"/>
  <c r="Z33" i="28"/>
  <c r="Y33" i="28"/>
  <c r="X33" i="28"/>
  <c r="W33" i="28"/>
  <c r="V33" i="28"/>
  <c r="U33" i="28"/>
  <c r="AB32" i="28"/>
  <c r="AA32" i="28"/>
  <c r="Z32" i="28"/>
  <c r="Y32" i="28"/>
  <c r="X32" i="28"/>
  <c r="W32" i="28"/>
  <c r="V32" i="28"/>
  <c r="U32" i="28"/>
  <c r="AB31" i="28"/>
  <c r="AA31" i="28"/>
  <c r="Z31" i="28"/>
  <c r="Y31" i="28"/>
  <c r="X31" i="28"/>
  <c r="W31" i="28"/>
  <c r="V31" i="28"/>
  <c r="U31" i="28"/>
  <c r="AB30" i="28"/>
  <c r="AB29" i="28" s="1"/>
  <c r="AA30" i="28"/>
  <c r="Z30" i="28"/>
  <c r="Y30" i="28"/>
  <c r="X30" i="28"/>
  <c r="W30" i="28"/>
  <c r="V30" i="28"/>
  <c r="V29" i="28" s="1"/>
  <c r="U30" i="28"/>
  <c r="U29" i="28" s="1"/>
  <c r="AB28" i="28"/>
  <c r="AA28" i="28"/>
  <c r="Z28" i="28"/>
  <c r="Y28" i="28"/>
  <c r="X28" i="28"/>
  <c r="W28" i="28"/>
  <c r="V28" i="28"/>
  <c r="U28" i="28"/>
  <c r="AB27" i="28"/>
  <c r="AA27" i="28"/>
  <c r="Z27" i="28"/>
  <c r="Y27" i="28"/>
  <c r="X27" i="28"/>
  <c r="W27" i="28"/>
  <c r="V27" i="28"/>
  <c r="U27" i="28"/>
  <c r="AB26" i="28"/>
  <c r="AA26" i="28"/>
  <c r="Z26" i="28"/>
  <c r="Y26" i="28"/>
  <c r="X26" i="28"/>
  <c r="W26" i="28"/>
  <c r="V26" i="28"/>
  <c r="U26" i="28"/>
  <c r="AB25" i="28"/>
  <c r="AA25" i="28"/>
  <c r="Z25" i="28"/>
  <c r="Y25" i="28"/>
  <c r="X25" i="28"/>
  <c r="W25" i="28"/>
  <c r="V25" i="28"/>
  <c r="U25" i="28"/>
  <c r="AB24" i="28"/>
  <c r="AA24" i="28"/>
  <c r="Z24" i="28"/>
  <c r="Y24" i="28"/>
  <c r="X24" i="28"/>
  <c r="W24" i="28"/>
  <c r="W21" i="28" s="1"/>
  <c r="W54" i="28" s="1"/>
  <c r="V24" i="28"/>
  <c r="U24" i="28"/>
  <c r="AB23" i="28"/>
  <c r="AA23" i="28"/>
  <c r="Z23" i="28"/>
  <c r="Y23" i="28"/>
  <c r="X23" i="28"/>
  <c r="X21" i="28" s="1"/>
  <c r="W23" i="28"/>
  <c r="V23" i="28"/>
  <c r="U23" i="28"/>
  <c r="AB22" i="28"/>
  <c r="AA22" i="28"/>
  <c r="AA21" i="28"/>
  <c r="Z22" i="28"/>
  <c r="Z21" i="28" s="1"/>
  <c r="Y22" i="28"/>
  <c r="X22" i="28"/>
  <c r="W22" i="28"/>
  <c r="V22" i="28"/>
  <c r="U22" i="28"/>
  <c r="U21" i="28" s="1"/>
  <c r="AB20" i="28"/>
  <c r="AA20" i="28"/>
  <c r="Z20" i="28"/>
  <c r="Y20" i="28"/>
  <c r="X20" i="28"/>
  <c r="W20" i="28"/>
  <c r="V20" i="28"/>
  <c r="U20" i="28"/>
  <c r="AB19" i="28"/>
  <c r="AA19" i="28"/>
  <c r="Z19" i="28"/>
  <c r="Y19" i="28"/>
  <c r="X19" i="28"/>
  <c r="W19" i="28"/>
  <c r="V19" i="28"/>
  <c r="U19" i="28"/>
  <c r="AB18" i="28"/>
  <c r="AA18" i="28"/>
  <c r="Z18" i="28"/>
  <c r="Y18" i="28"/>
  <c r="X18" i="28"/>
  <c r="W18" i="28"/>
  <c r="V18" i="28"/>
  <c r="U18" i="28"/>
  <c r="AB17" i="28"/>
  <c r="AA17" i="28"/>
  <c r="Z17" i="28"/>
  <c r="Y17" i="28"/>
  <c r="X17" i="28"/>
  <c r="W17" i="28"/>
  <c r="V17" i="28"/>
  <c r="U17" i="28"/>
  <c r="AB16" i="28"/>
  <c r="AA16" i="28"/>
  <c r="Z16" i="28"/>
  <c r="Y16" i="28"/>
  <c r="X16" i="28"/>
  <c r="W16" i="28"/>
  <c r="V16" i="28"/>
  <c r="U16" i="28"/>
  <c r="AB15" i="28"/>
  <c r="AA15" i="28"/>
  <c r="AA12" i="28" s="1"/>
  <c r="Z15" i="28"/>
  <c r="Y15" i="28"/>
  <c r="X15" i="28"/>
  <c r="W15" i="28"/>
  <c r="V15" i="28"/>
  <c r="U15" i="28"/>
  <c r="U12" i="28" s="1"/>
  <c r="AB14" i="28"/>
  <c r="AA14" i="28"/>
  <c r="Z14" i="28"/>
  <c r="Y14" i="28"/>
  <c r="X14" i="28"/>
  <c r="W14" i="28"/>
  <c r="V14" i="28"/>
  <c r="U14" i="28"/>
  <c r="AB13" i="28"/>
  <c r="AB12" i="28"/>
  <c r="AA13" i="28"/>
  <c r="Z13" i="28"/>
  <c r="Y13" i="28"/>
  <c r="X13" i="28"/>
  <c r="W13" i="28"/>
  <c r="V13" i="28"/>
  <c r="V12" i="28"/>
  <c r="U13" i="28"/>
  <c r="AB11" i="28"/>
  <c r="AA11" i="28"/>
  <c r="Z11" i="28"/>
  <c r="Y11" i="28"/>
  <c r="X11" i="28"/>
  <c r="W11" i="28"/>
  <c r="V11" i="28"/>
  <c r="U11" i="28"/>
  <c r="AB10" i="28"/>
  <c r="AA10" i="28"/>
  <c r="Z10" i="28"/>
  <c r="Y10" i="28"/>
  <c r="X10" i="28"/>
  <c r="W10" i="28"/>
  <c r="V10" i="28"/>
  <c r="U10" i="28"/>
  <c r="AB9" i="28"/>
  <c r="AA9" i="28"/>
  <c r="Z9" i="28"/>
  <c r="Y9" i="28"/>
  <c r="X9" i="28"/>
  <c r="W9" i="28"/>
  <c r="W6" i="28" s="1"/>
  <c r="V9" i="28"/>
  <c r="U9" i="28"/>
  <c r="AB8" i="28"/>
  <c r="AA8" i="28"/>
  <c r="AA6" i="28" s="1"/>
  <c r="Z8" i="28"/>
  <c r="Y8" i="28"/>
  <c r="X8" i="28"/>
  <c r="W8" i="28"/>
  <c r="V8" i="28"/>
  <c r="U8" i="28"/>
  <c r="AB7" i="28"/>
  <c r="AA7" i="28"/>
  <c r="Z7" i="28"/>
  <c r="Z6" i="28"/>
  <c r="Y7" i="28"/>
  <c r="Y6" i="28" s="1"/>
  <c r="X7" i="28"/>
  <c r="X6" i="28" s="1"/>
  <c r="W7" i="28"/>
  <c r="V7" i="28"/>
  <c r="U7" i="28"/>
  <c r="AB53" i="34"/>
  <c r="AA53" i="34"/>
  <c r="Z53" i="34"/>
  <c r="Y53" i="34"/>
  <c r="X53" i="34"/>
  <c r="W53" i="34"/>
  <c r="V53" i="34"/>
  <c r="U53" i="34"/>
  <c r="AB52" i="34"/>
  <c r="AA52" i="34"/>
  <c r="Z52" i="34"/>
  <c r="Y52" i="34"/>
  <c r="X52" i="34"/>
  <c r="W52" i="34"/>
  <c r="V52" i="34"/>
  <c r="U52" i="34"/>
  <c r="AB51" i="34"/>
  <c r="AA51" i="34"/>
  <c r="Z51" i="34"/>
  <c r="Y51" i="34"/>
  <c r="X51" i="34"/>
  <c r="W51" i="34"/>
  <c r="V51" i="34"/>
  <c r="U51" i="34"/>
  <c r="AB50" i="34"/>
  <c r="AA50" i="34"/>
  <c r="Z50" i="34"/>
  <c r="Y50" i="34"/>
  <c r="X50" i="34"/>
  <c r="W50" i="34"/>
  <c r="V50" i="34"/>
  <c r="U50" i="34"/>
  <c r="AB49" i="34"/>
  <c r="AA49" i="34"/>
  <c r="Z49" i="34"/>
  <c r="Y49" i="34"/>
  <c r="X49" i="34"/>
  <c r="W49" i="34"/>
  <c r="V49" i="34"/>
  <c r="U49" i="34"/>
  <c r="AB48" i="34"/>
  <c r="AA48" i="34"/>
  <c r="Z48" i="34"/>
  <c r="Y48" i="34"/>
  <c r="X48" i="34"/>
  <c r="W48" i="34"/>
  <c r="W44" i="34" s="1"/>
  <c r="V48" i="34"/>
  <c r="U48" i="34"/>
  <c r="AB47" i="34"/>
  <c r="AA47" i="34"/>
  <c r="Z47" i="34"/>
  <c r="Y47" i="34"/>
  <c r="X47" i="34"/>
  <c r="W47" i="34"/>
  <c r="V47" i="34"/>
  <c r="U47" i="34"/>
  <c r="AB46" i="34"/>
  <c r="AA46" i="34"/>
  <c r="Z46" i="34"/>
  <c r="Y46" i="34"/>
  <c r="Y44" i="34" s="1"/>
  <c r="X46" i="34"/>
  <c r="W46" i="34"/>
  <c r="V46" i="34"/>
  <c r="U46" i="34"/>
  <c r="AB45" i="34"/>
  <c r="AB44" i="34" s="1"/>
  <c r="AA45" i="34"/>
  <c r="AA44" i="34" s="1"/>
  <c r="Z45" i="34"/>
  <c r="Y45" i="34"/>
  <c r="X45" i="34"/>
  <c r="W45" i="34"/>
  <c r="V45" i="34"/>
  <c r="V44" i="34" s="1"/>
  <c r="U45" i="34"/>
  <c r="U44" i="34" s="1"/>
  <c r="AB43" i="34"/>
  <c r="AB42" i="34" s="1"/>
  <c r="AA43" i="34"/>
  <c r="AA42" i="34" s="1"/>
  <c r="Z43" i="34"/>
  <c r="Z42" i="34" s="1"/>
  <c r="Y43" i="34"/>
  <c r="Y42" i="34" s="1"/>
  <c r="X43" i="34"/>
  <c r="X42" i="34"/>
  <c r="W43" i="34"/>
  <c r="W42" i="34"/>
  <c r="V43" i="34"/>
  <c r="V42" i="34" s="1"/>
  <c r="U43" i="34"/>
  <c r="U42" i="34" s="1"/>
  <c r="AB41" i="34"/>
  <c r="AA41" i="34"/>
  <c r="Z41" i="34"/>
  <c r="Y41" i="34"/>
  <c r="X41" i="34"/>
  <c r="W41" i="34"/>
  <c r="V41" i="34"/>
  <c r="U41" i="34"/>
  <c r="AB40" i="34"/>
  <c r="AA40" i="34"/>
  <c r="Z40" i="34"/>
  <c r="Y40" i="34"/>
  <c r="X40" i="34"/>
  <c r="W40" i="34"/>
  <c r="V40" i="34"/>
  <c r="U40" i="34"/>
  <c r="AB39" i="34"/>
  <c r="AA39" i="34"/>
  <c r="Z39" i="34"/>
  <c r="Y39" i="34"/>
  <c r="X39" i="34"/>
  <c r="W39" i="34"/>
  <c r="V39" i="34"/>
  <c r="U39" i="34"/>
  <c r="AB38" i="34"/>
  <c r="AA38" i="34"/>
  <c r="Z38" i="34"/>
  <c r="Y38" i="34"/>
  <c r="X38" i="34"/>
  <c r="W38" i="34"/>
  <c r="V38" i="34"/>
  <c r="U38" i="34"/>
  <c r="AB37" i="34"/>
  <c r="AA37" i="34"/>
  <c r="Z37" i="34"/>
  <c r="Y37" i="34"/>
  <c r="X37" i="34"/>
  <c r="W37" i="34"/>
  <c r="V37" i="34"/>
  <c r="U37" i="34"/>
  <c r="AB36" i="34"/>
  <c r="AA36" i="34"/>
  <c r="Z36" i="34"/>
  <c r="Y36" i="34"/>
  <c r="X36" i="34"/>
  <c r="W36" i="34"/>
  <c r="V36" i="34"/>
  <c r="U36" i="34"/>
  <c r="AB35" i="34"/>
  <c r="AA35" i="34"/>
  <c r="Z35" i="34"/>
  <c r="Y35" i="34"/>
  <c r="X35" i="34"/>
  <c r="W35" i="34"/>
  <c r="V35" i="34"/>
  <c r="U35" i="34"/>
  <c r="AB34" i="34"/>
  <c r="AA34" i="34"/>
  <c r="Z34" i="34"/>
  <c r="Y34" i="34"/>
  <c r="X34" i="34"/>
  <c r="W34" i="34"/>
  <c r="V34" i="34"/>
  <c r="U34" i="34"/>
  <c r="AB33" i="34"/>
  <c r="AA33" i="34"/>
  <c r="Z33" i="34"/>
  <c r="Y33" i="34"/>
  <c r="X33" i="34"/>
  <c r="W33" i="34"/>
  <c r="V33" i="34"/>
  <c r="U33" i="34"/>
  <c r="AB32" i="34"/>
  <c r="AA32" i="34"/>
  <c r="Z32" i="34"/>
  <c r="Y32" i="34"/>
  <c r="X32" i="34"/>
  <c r="W32" i="34"/>
  <c r="V32" i="34"/>
  <c r="U32" i="34"/>
  <c r="AB31" i="34"/>
  <c r="AA31" i="34"/>
  <c r="Z31" i="34"/>
  <c r="Z29" i="34" s="1"/>
  <c r="Y31" i="34"/>
  <c r="X31" i="34"/>
  <c r="W31" i="34"/>
  <c r="V31" i="34"/>
  <c r="U31" i="34"/>
  <c r="AB30" i="34"/>
  <c r="AA30" i="34"/>
  <c r="AA29" i="34"/>
  <c r="Z30" i="34"/>
  <c r="Y30" i="34"/>
  <c r="X30" i="34"/>
  <c r="W30" i="34"/>
  <c r="W29" i="34" s="1"/>
  <c r="V30" i="34"/>
  <c r="V29" i="34" s="1"/>
  <c r="U30" i="34"/>
  <c r="U29" i="34" s="1"/>
  <c r="AB28" i="34"/>
  <c r="AA28" i="34"/>
  <c r="Z28" i="34"/>
  <c r="Y28" i="34"/>
  <c r="X28" i="34"/>
  <c r="W28" i="34"/>
  <c r="V28" i="34"/>
  <c r="U28" i="34"/>
  <c r="AB27" i="34"/>
  <c r="AA27" i="34"/>
  <c r="Z27" i="34"/>
  <c r="Y27" i="34"/>
  <c r="X27" i="34"/>
  <c r="W27" i="34"/>
  <c r="V27" i="34"/>
  <c r="U27" i="34"/>
  <c r="AB26" i="34"/>
  <c r="AA26" i="34"/>
  <c r="Z26" i="34"/>
  <c r="Y26" i="34"/>
  <c r="X26" i="34"/>
  <c r="W26" i="34"/>
  <c r="V26" i="34"/>
  <c r="U26" i="34"/>
  <c r="AB25" i="34"/>
  <c r="AA25" i="34"/>
  <c r="Z25" i="34"/>
  <c r="Y25" i="34"/>
  <c r="X25" i="34"/>
  <c r="W25" i="34"/>
  <c r="V25" i="34"/>
  <c r="U25" i="34"/>
  <c r="U21" i="34" s="1"/>
  <c r="AB24" i="34"/>
  <c r="AA24" i="34"/>
  <c r="Z24" i="34"/>
  <c r="Y24" i="34"/>
  <c r="X24" i="34"/>
  <c r="W24" i="34"/>
  <c r="V24" i="34"/>
  <c r="U24" i="34"/>
  <c r="AB23" i="34"/>
  <c r="AB21" i="34" s="1"/>
  <c r="AA23" i="34"/>
  <c r="Z23" i="34"/>
  <c r="Y23" i="34"/>
  <c r="X23" i="34"/>
  <c r="W23" i="34"/>
  <c r="W21" i="34"/>
  <c r="V23" i="34"/>
  <c r="U23" i="34"/>
  <c r="AB22" i="34"/>
  <c r="AA22" i="34"/>
  <c r="AA21" i="34" s="1"/>
  <c r="Z22" i="34"/>
  <c r="Z21" i="34"/>
  <c r="Y22" i="34"/>
  <c r="X22" i="34"/>
  <c r="W22" i="34"/>
  <c r="V22" i="34"/>
  <c r="U22" i="34"/>
  <c r="AB20" i="34"/>
  <c r="AA20" i="34"/>
  <c r="Z20" i="34"/>
  <c r="Y20" i="34"/>
  <c r="X20" i="34"/>
  <c r="W20" i="34"/>
  <c r="V20" i="34"/>
  <c r="U20" i="34"/>
  <c r="AB19" i="34"/>
  <c r="AA19" i="34"/>
  <c r="Z19" i="34"/>
  <c r="Y19" i="34"/>
  <c r="X19" i="34"/>
  <c r="W19" i="34"/>
  <c r="V19" i="34"/>
  <c r="U19" i="34"/>
  <c r="AB18" i="34"/>
  <c r="AA18" i="34"/>
  <c r="Z18" i="34"/>
  <c r="Y18" i="34"/>
  <c r="X18" i="34"/>
  <c r="W18" i="34"/>
  <c r="V18" i="34"/>
  <c r="U18" i="34"/>
  <c r="AB17" i="34"/>
  <c r="AA17" i="34"/>
  <c r="Z17" i="34"/>
  <c r="Y17" i="34"/>
  <c r="X17" i="34"/>
  <c r="W17" i="34"/>
  <c r="V17" i="34"/>
  <c r="U17" i="34"/>
  <c r="AB16" i="34"/>
  <c r="AA16" i="34"/>
  <c r="Z16" i="34"/>
  <c r="Y16" i="34"/>
  <c r="X16" i="34"/>
  <c r="W16" i="34"/>
  <c r="V16" i="34"/>
  <c r="U16" i="34"/>
  <c r="AB15" i="34"/>
  <c r="AA15" i="34"/>
  <c r="Z15" i="34"/>
  <c r="Y15" i="34"/>
  <c r="X15" i="34"/>
  <c r="X12" i="34" s="1"/>
  <c r="W15" i="34"/>
  <c r="V15" i="34"/>
  <c r="U15" i="34"/>
  <c r="AB14" i="34"/>
  <c r="AA14" i="34"/>
  <c r="Z14" i="34"/>
  <c r="Y14" i="34"/>
  <c r="X14" i="34"/>
  <c r="W14" i="34"/>
  <c r="V14" i="34"/>
  <c r="U14" i="34"/>
  <c r="AB13" i="34"/>
  <c r="AB12" i="34" s="1"/>
  <c r="AA13" i="34"/>
  <c r="AA12" i="34"/>
  <c r="Z13" i="34"/>
  <c r="Y13" i="34"/>
  <c r="X13" i="34"/>
  <c r="W13" i="34"/>
  <c r="V13" i="34"/>
  <c r="U13" i="34"/>
  <c r="AB11" i="34"/>
  <c r="AA11" i="34"/>
  <c r="Z11" i="34"/>
  <c r="Y11" i="34"/>
  <c r="X11" i="34"/>
  <c r="W11" i="34"/>
  <c r="V11" i="34"/>
  <c r="U11" i="34"/>
  <c r="AB10" i="34"/>
  <c r="AA10" i="34"/>
  <c r="Z10" i="34"/>
  <c r="Y10" i="34"/>
  <c r="X10" i="34"/>
  <c r="W10" i="34"/>
  <c r="V10" i="34"/>
  <c r="U10" i="34"/>
  <c r="AB9" i="34"/>
  <c r="AA9" i="34"/>
  <c r="Z9" i="34"/>
  <c r="Z6" i="34" s="1"/>
  <c r="Y9" i="34"/>
  <c r="X9" i="34"/>
  <c r="X6" i="34" s="1"/>
  <c r="W9" i="34"/>
  <c r="V9" i="34"/>
  <c r="U9" i="34"/>
  <c r="AB8" i="34"/>
  <c r="AA8" i="34"/>
  <c r="Z8" i="34"/>
  <c r="Y8" i="34"/>
  <c r="X8" i="34"/>
  <c r="W8" i="34"/>
  <c r="V8" i="34"/>
  <c r="U8" i="34"/>
  <c r="AB7" i="34"/>
  <c r="AB6" i="34"/>
  <c r="AA7" i="34"/>
  <c r="AA6" i="34" s="1"/>
  <c r="AA54" i="34" s="1"/>
  <c r="Z7" i="34"/>
  <c r="Y7" i="34"/>
  <c r="X7" i="34"/>
  <c r="W7" i="34"/>
  <c r="V7" i="34"/>
  <c r="V6" i="34" s="1"/>
  <c r="U7" i="34"/>
  <c r="U6" i="34" s="1"/>
  <c r="AB53" i="35"/>
  <c r="AA53" i="35"/>
  <c r="Z53" i="35"/>
  <c r="Y53" i="35"/>
  <c r="X53" i="35"/>
  <c r="W53" i="35"/>
  <c r="V53" i="35"/>
  <c r="U53" i="35"/>
  <c r="AB52" i="35"/>
  <c r="AA52" i="35"/>
  <c r="Z52" i="35"/>
  <c r="Y52" i="35"/>
  <c r="X52" i="35"/>
  <c r="W52" i="35"/>
  <c r="V52" i="35"/>
  <c r="U52" i="35"/>
  <c r="AB51" i="35"/>
  <c r="AA51" i="35"/>
  <c r="Z51" i="35"/>
  <c r="Y51" i="35"/>
  <c r="X51" i="35"/>
  <c r="W51" i="35"/>
  <c r="V51" i="35"/>
  <c r="U51" i="35"/>
  <c r="AB50" i="35"/>
  <c r="AA50" i="35"/>
  <c r="Z50" i="35"/>
  <c r="Y50" i="35"/>
  <c r="X50" i="35"/>
  <c r="W50" i="35"/>
  <c r="V50" i="35"/>
  <c r="U50" i="35"/>
  <c r="AB49" i="35"/>
  <c r="AA49" i="35"/>
  <c r="Z49" i="35"/>
  <c r="Y49" i="35"/>
  <c r="X49" i="35"/>
  <c r="W49" i="35"/>
  <c r="V49" i="35"/>
  <c r="U49" i="35"/>
  <c r="AB48" i="35"/>
  <c r="AA48" i="35"/>
  <c r="Z48" i="35"/>
  <c r="Y48" i="35"/>
  <c r="X48" i="35"/>
  <c r="W48" i="35"/>
  <c r="V48" i="35"/>
  <c r="U48" i="35"/>
  <c r="AB47" i="35"/>
  <c r="AA47" i="35"/>
  <c r="Z47" i="35"/>
  <c r="Y47" i="35"/>
  <c r="X47" i="35"/>
  <c r="W47" i="35"/>
  <c r="V47" i="35"/>
  <c r="V44" i="35" s="1"/>
  <c r="U47" i="35"/>
  <c r="AB46" i="35"/>
  <c r="AA46" i="35"/>
  <c r="AA44" i="35" s="1"/>
  <c r="Z46" i="35"/>
  <c r="Y46" i="35"/>
  <c r="X46" i="35"/>
  <c r="W46" i="35"/>
  <c r="V46" i="35"/>
  <c r="U46" i="35"/>
  <c r="U44" i="35" s="1"/>
  <c r="AB45" i="35"/>
  <c r="AA45" i="35"/>
  <c r="Z45" i="35"/>
  <c r="Z44" i="35"/>
  <c r="Y45" i="35"/>
  <c r="Y44" i="35"/>
  <c r="X45" i="35"/>
  <c r="X44" i="35" s="1"/>
  <c r="W45" i="35"/>
  <c r="W44" i="35" s="1"/>
  <c r="V45" i="35"/>
  <c r="U45" i="35"/>
  <c r="AB43" i="35"/>
  <c r="AB42" i="35" s="1"/>
  <c r="AA43" i="35"/>
  <c r="AA42" i="35"/>
  <c r="Z43" i="35"/>
  <c r="Z42" i="35"/>
  <c r="Y43" i="35"/>
  <c r="Y42" i="35" s="1"/>
  <c r="X43" i="35"/>
  <c r="X42" i="35" s="1"/>
  <c r="W43" i="35"/>
  <c r="W42" i="35" s="1"/>
  <c r="V43" i="35"/>
  <c r="V42" i="35"/>
  <c r="U43" i="35"/>
  <c r="U42" i="35"/>
  <c r="AB41" i="35"/>
  <c r="AA41" i="35"/>
  <c r="Z41" i="35"/>
  <c r="Y41" i="35"/>
  <c r="X41" i="35"/>
  <c r="W41" i="35"/>
  <c r="V41" i="35"/>
  <c r="U41" i="35"/>
  <c r="AB40" i="35"/>
  <c r="AA40" i="35"/>
  <c r="Z40" i="35"/>
  <c r="Y40" i="35"/>
  <c r="X40" i="35"/>
  <c r="W40" i="35"/>
  <c r="V40" i="35"/>
  <c r="U40" i="35"/>
  <c r="AB39" i="35"/>
  <c r="AA39" i="35"/>
  <c r="Z39" i="35"/>
  <c r="Y39" i="35"/>
  <c r="X39" i="35"/>
  <c r="W39" i="35"/>
  <c r="V39" i="35"/>
  <c r="U39" i="35"/>
  <c r="AB38" i="35"/>
  <c r="AA38" i="35"/>
  <c r="Z38" i="35"/>
  <c r="Y38" i="35"/>
  <c r="X38" i="35"/>
  <c r="W38" i="35"/>
  <c r="V38" i="35"/>
  <c r="U38" i="35"/>
  <c r="AB37" i="35"/>
  <c r="AA37" i="35"/>
  <c r="Z37" i="35"/>
  <c r="Y37" i="35"/>
  <c r="X37" i="35"/>
  <c r="W37" i="35"/>
  <c r="V37" i="35"/>
  <c r="U37" i="35"/>
  <c r="AB36" i="35"/>
  <c r="AA36" i="35"/>
  <c r="Z36" i="35"/>
  <c r="Y36" i="35"/>
  <c r="X36" i="35"/>
  <c r="W36" i="35"/>
  <c r="V36" i="35"/>
  <c r="U36" i="35"/>
  <c r="AB35" i="35"/>
  <c r="AA35" i="35"/>
  <c r="Z35" i="35"/>
  <c r="Y35" i="35"/>
  <c r="X35" i="35"/>
  <c r="W35" i="35"/>
  <c r="V35" i="35"/>
  <c r="U35" i="35"/>
  <c r="AB34" i="35"/>
  <c r="AA34" i="35"/>
  <c r="Z34" i="35"/>
  <c r="Y34" i="35"/>
  <c r="X34" i="35"/>
  <c r="W34" i="35"/>
  <c r="V34" i="35"/>
  <c r="U34" i="35"/>
  <c r="AB33" i="35"/>
  <c r="AA33" i="35"/>
  <c r="Z33" i="35"/>
  <c r="Y33" i="35"/>
  <c r="X33" i="35"/>
  <c r="W33" i="35"/>
  <c r="V33" i="35"/>
  <c r="U33" i="35"/>
  <c r="AB32" i="35"/>
  <c r="AA32" i="35"/>
  <c r="AA29" i="35" s="1"/>
  <c r="Z32" i="35"/>
  <c r="Y32" i="35"/>
  <c r="X32" i="35"/>
  <c r="W32" i="35"/>
  <c r="V32" i="35"/>
  <c r="U32" i="35"/>
  <c r="U29" i="35"/>
  <c r="AB31" i="35"/>
  <c r="AA31" i="35"/>
  <c r="Z31" i="35"/>
  <c r="Y31" i="35"/>
  <c r="X31" i="35"/>
  <c r="X29" i="35" s="1"/>
  <c r="W31" i="35"/>
  <c r="V31" i="35"/>
  <c r="V29" i="35" s="1"/>
  <c r="U31" i="35"/>
  <c r="AB30" i="35"/>
  <c r="AB29" i="35"/>
  <c r="AA30" i="35"/>
  <c r="Z30" i="35"/>
  <c r="Y30" i="35"/>
  <c r="Y29" i="35"/>
  <c r="X30" i="35"/>
  <c r="W30" i="35"/>
  <c r="W29" i="35" s="1"/>
  <c r="V30" i="35"/>
  <c r="U30" i="35"/>
  <c r="AB28" i="35"/>
  <c r="AA28" i="35"/>
  <c r="Z28" i="35"/>
  <c r="Y28" i="35"/>
  <c r="X28" i="35"/>
  <c r="W28" i="35"/>
  <c r="V28" i="35"/>
  <c r="U28" i="35"/>
  <c r="AB27" i="35"/>
  <c r="AA27" i="35"/>
  <c r="Z27" i="35"/>
  <c r="Y27" i="35"/>
  <c r="X27" i="35"/>
  <c r="W27" i="35"/>
  <c r="V27" i="35"/>
  <c r="U27" i="35"/>
  <c r="AB26" i="35"/>
  <c r="AA26" i="35"/>
  <c r="Z26" i="35"/>
  <c r="Y26" i="35"/>
  <c r="X26" i="35"/>
  <c r="W26" i="35"/>
  <c r="V26" i="35"/>
  <c r="U26" i="35"/>
  <c r="AB25" i="35"/>
  <c r="AA25" i="35"/>
  <c r="Z25" i="35"/>
  <c r="Y25" i="35"/>
  <c r="X25" i="35"/>
  <c r="W25" i="35"/>
  <c r="V25" i="35"/>
  <c r="U25" i="35"/>
  <c r="AB24" i="35"/>
  <c r="AA24" i="35"/>
  <c r="Z24" i="35"/>
  <c r="Z21" i="35" s="1"/>
  <c r="Y24" i="35"/>
  <c r="X24" i="35"/>
  <c r="W24" i="35"/>
  <c r="V24" i="35"/>
  <c r="U24" i="35"/>
  <c r="AB23" i="35"/>
  <c r="AA23" i="35"/>
  <c r="Z23" i="35"/>
  <c r="Y23" i="35"/>
  <c r="X23" i="35"/>
  <c r="W23" i="35"/>
  <c r="W21" i="35"/>
  <c r="V23" i="35"/>
  <c r="U23" i="35"/>
  <c r="U21" i="35" s="1"/>
  <c r="U54" i="35" s="1"/>
  <c r="AB22" i="35"/>
  <c r="AB21" i="35"/>
  <c r="AA22" i="35"/>
  <c r="AA21" i="35"/>
  <c r="Z22" i="35"/>
  <c r="Y22" i="35"/>
  <c r="Y21" i="35"/>
  <c r="X22" i="35"/>
  <c r="W22" i="35"/>
  <c r="V22" i="35"/>
  <c r="V21" i="35"/>
  <c r="U22" i="35"/>
  <c r="AB20" i="35"/>
  <c r="AA20" i="35"/>
  <c r="Z20" i="35"/>
  <c r="Y20" i="35"/>
  <c r="X20" i="35"/>
  <c r="W20" i="35"/>
  <c r="V20" i="35"/>
  <c r="U20" i="35"/>
  <c r="AB19" i="35"/>
  <c r="AA19" i="35"/>
  <c r="Z19" i="35"/>
  <c r="Y19" i="35"/>
  <c r="X19" i="35"/>
  <c r="W19" i="35"/>
  <c r="V19" i="35"/>
  <c r="U19" i="35"/>
  <c r="AB18" i="35"/>
  <c r="AA18" i="35"/>
  <c r="Z18" i="35"/>
  <c r="Y18" i="35"/>
  <c r="X18" i="35"/>
  <c r="W18" i="35"/>
  <c r="V18" i="35"/>
  <c r="U18" i="35"/>
  <c r="AB17" i="35"/>
  <c r="AA17" i="35"/>
  <c r="Z17" i="35"/>
  <c r="Y17" i="35"/>
  <c r="X17" i="35"/>
  <c r="W17" i="35"/>
  <c r="V17" i="35"/>
  <c r="U17" i="35"/>
  <c r="AB16" i="35"/>
  <c r="AA16" i="35"/>
  <c r="Z16" i="35"/>
  <c r="Y16" i="35"/>
  <c r="X16" i="35"/>
  <c r="W16" i="35"/>
  <c r="V16" i="35"/>
  <c r="U16" i="35"/>
  <c r="AB15" i="35"/>
  <c r="AA15" i="35"/>
  <c r="Z15" i="35"/>
  <c r="Y15" i="35"/>
  <c r="X15" i="35"/>
  <c r="W15" i="35"/>
  <c r="V15" i="35"/>
  <c r="U15" i="35"/>
  <c r="AB14" i="35"/>
  <c r="AB12" i="35"/>
  <c r="AA14" i="35"/>
  <c r="Z14" i="35"/>
  <c r="Y14" i="35"/>
  <c r="Y12" i="35" s="1"/>
  <c r="Y54" i="35" s="1"/>
  <c r="X14" i="35"/>
  <c r="W14" i="35"/>
  <c r="V14" i="35"/>
  <c r="V12" i="35" s="1"/>
  <c r="U14" i="35"/>
  <c r="AB13" i="35"/>
  <c r="AA13" i="35"/>
  <c r="AA12" i="35" s="1"/>
  <c r="Z13" i="35"/>
  <c r="Z12" i="35"/>
  <c r="Y13" i="35"/>
  <c r="X13" i="35"/>
  <c r="W13" i="35"/>
  <c r="W12" i="35"/>
  <c r="V13" i="35"/>
  <c r="U13" i="35"/>
  <c r="U12" i="35"/>
  <c r="AB11" i="35"/>
  <c r="AA11" i="35"/>
  <c r="Z11" i="35"/>
  <c r="Y11" i="35"/>
  <c r="X11" i="35"/>
  <c r="W11" i="35"/>
  <c r="V11" i="35"/>
  <c r="U11" i="35"/>
  <c r="AB10" i="35"/>
  <c r="AA10" i="35"/>
  <c r="Z10" i="35"/>
  <c r="Y10" i="35"/>
  <c r="X10" i="35"/>
  <c r="W10" i="35"/>
  <c r="V10" i="35"/>
  <c r="U10" i="35"/>
  <c r="AB9" i="35"/>
  <c r="AA9" i="35"/>
  <c r="Z9" i="35"/>
  <c r="Y9" i="35"/>
  <c r="X9" i="35"/>
  <c r="W9" i="35"/>
  <c r="V9" i="35"/>
  <c r="U9" i="35"/>
  <c r="AB8" i="35"/>
  <c r="AB6" i="35"/>
  <c r="AA8" i="35"/>
  <c r="Z8" i="35"/>
  <c r="Y8" i="35"/>
  <c r="X8" i="35"/>
  <c r="W8" i="35"/>
  <c r="V8" i="35"/>
  <c r="U8" i="35"/>
  <c r="AB7" i="35"/>
  <c r="AA7" i="35"/>
  <c r="AA6" i="35"/>
  <c r="Z7" i="35"/>
  <c r="Y7" i="35"/>
  <c r="Y6" i="35" s="1"/>
  <c r="X7" i="35"/>
  <c r="W7" i="35"/>
  <c r="V7" i="35"/>
  <c r="V6" i="35" s="1"/>
  <c r="U7" i="35"/>
  <c r="U6" i="35" s="1"/>
  <c r="AB53" i="36"/>
  <c r="AA53" i="36"/>
  <c r="Z53" i="36"/>
  <c r="Y53" i="36"/>
  <c r="X53" i="36"/>
  <c r="W53" i="36"/>
  <c r="V53" i="36"/>
  <c r="U53" i="36"/>
  <c r="AB52" i="36"/>
  <c r="AA52" i="36"/>
  <c r="Z52" i="36"/>
  <c r="Y52" i="36"/>
  <c r="X52" i="36"/>
  <c r="W52" i="36"/>
  <c r="V52" i="36"/>
  <c r="U52" i="36"/>
  <c r="AB51" i="36"/>
  <c r="AA51" i="36"/>
  <c r="Z51" i="36"/>
  <c r="Y51" i="36"/>
  <c r="X51" i="36"/>
  <c r="W51" i="36"/>
  <c r="V51" i="36"/>
  <c r="U51" i="36"/>
  <c r="AB50" i="36"/>
  <c r="AA50" i="36"/>
  <c r="Z50" i="36"/>
  <c r="Y50" i="36"/>
  <c r="X50" i="36"/>
  <c r="W50" i="36"/>
  <c r="V50" i="36"/>
  <c r="U50" i="36"/>
  <c r="AB49" i="36"/>
  <c r="AA49" i="36"/>
  <c r="Z49" i="36"/>
  <c r="Y49" i="36"/>
  <c r="X49" i="36"/>
  <c r="W49" i="36"/>
  <c r="V49" i="36"/>
  <c r="U49" i="36"/>
  <c r="AB48" i="36"/>
  <c r="AA48" i="36"/>
  <c r="Z48" i="36"/>
  <c r="Y48" i="36"/>
  <c r="X48" i="36"/>
  <c r="W48" i="36"/>
  <c r="V48" i="36"/>
  <c r="U48" i="36"/>
  <c r="AB47" i="36"/>
  <c r="AA47" i="36"/>
  <c r="Z47" i="36"/>
  <c r="Y47" i="36"/>
  <c r="X47" i="36"/>
  <c r="W47" i="36"/>
  <c r="V47" i="36"/>
  <c r="U47" i="36"/>
  <c r="AB46" i="36"/>
  <c r="AA46" i="36"/>
  <c r="AA44" i="36" s="1"/>
  <c r="Z46" i="36"/>
  <c r="Y46" i="36"/>
  <c r="X46" i="36"/>
  <c r="W46" i="36"/>
  <c r="V46" i="36"/>
  <c r="V44" i="36" s="1"/>
  <c r="U46" i="36"/>
  <c r="U44" i="36" s="1"/>
  <c r="AB45" i="36"/>
  <c r="AA45" i="36"/>
  <c r="Z45" i="36"/>
  <c r="Z44" i="36" s="1"/>
  <c r="Y45" i="36"/>
  <c r="Y44" i="36"/>
  <c r="X45" i="36"/>
  <c r="W45" i="36"/>
  <c r="V45" i="36"/>
  <c r="U45" i="36"/>
  <c r="AB43" i="36"/>
  <c r="AB42" i="36"/>
  <c r="AA43" i="36"/>
  <c r="Z43" i="36"/>
  <c r="Z42" i="36"/>
  <c r="Y43" i="36"/>
  <c r="Y42" i="36" s="1"/>
  <c r="X43" i="36"/>
  <c r="W43" i="36"/>
  <c r="W42" i="36" s="1"/>
  <c r="V43" i="36"/>
  <c r="V42" i="36" s="1"/>
  <c r="U43" i="36"/>
  <c r="U42" i="36" s="1"/>
  <c r="AA42" i="36"/>
  <c r="X42" i="36"/>
  <c r="AB41" i="36"/>
  <c r="AA41" i="36"/>
  <c r="Z41" i="36"/>
  <c r="Y41" i="36"/>
  <c r="X41" i="36"/>
  <c r="W41" i="36"/>
  <c r="V41" i="36"/>
  <c r="U41" i="36"/>
  <c r="AB40" i="36"/>
  <c r="AA40" i="36"/>
  <c r="Z40" i="36"/>
  <c r="Y40" i="36"/>
  <c r="X40" i="36"/>
  <c r="W40" i="36"/>
  <c r="V40" i="36"/>
  <c r="U40" i="36"/>
  <c r="AB39" i="36"/>
  <c r="AA39" i="36"/>
  <c r="Z39" i="36"/>
  <c r="Y39" i="36"/>
  <c r="X39" i="36"/>
  <c r="W39" i="36"/>
  <c r="V39" i="36"/>
  <c r="U39" i="36"/>
  <c r="AB38" i="36"/>
  <c r="AA38" i="36"/>
  <c r="Z38" i="36"/>
  <c r="Y38" i="36"/>
  <c r="X38" i="36"/>
  <c r="W38" i="36"/>
  <c r="V38" i="36"/>
  <c r="U38" i="36"/>
  <c r="AB37" i="36"/>
  <c r="AA37" i="36"/>
  <c r="Z37" i="36"/>
  <c r="Y37" i="36"/>
  <c r="X37" i="36"/>
  <c r="W37" i="36"/>
  <c r="V37" i="36"/>
  <c r="U37" i="36"/>
  <c r="AB36" i="36"/>
  <c r="AA36" i="36"/>
  <c r="Z36" i="36"/>
  <c r="Y36" i="36"/>
  <c r="X36" i="36"/>
  <c r="W36" i="36"/>
  <c r="V36" i="36"/>
  <c r="U36" i="36"/>
  <c r="AB35" i="36"/>
  <c r="AA35" i="36"/>
  <c r="Z35" i="36"/>
  <c r="Y35" i="36"/>
  <c r="X35" i="36"/>
  <c r="W35" i="36"/>
  <c r="V35" i="36"/>
  <c r="U35" i="36"/>
  <c r="AB34" i="36"/>
  <c r="AA34" i="36"/>
  <c r="Z34" i="36"/>
  <c r="Y34" i="36"/>
  <c r="X34" i="36"/>
  <c r="W34" i="36"/>
  <c r="V34" i="36"/>
  <c r="U34" i="36"/>
  <c r="AB33" i="36"/>
  <c r="AA33" i="36"/>
  <c r="Z33" i="36"/>
  <c r="Y33" i="36"/>
  <c r="X33" i="36"/>
  <c r="W33" i="36"/>
  <c r="V33" i="36"/>
  <c r="U33" i="36"/>
  <c r="AB32" i="36"/>
  <c r="AA32" i="36"/>
  <c r="Z32" i="36"/>
  <c r="Y32" i="36"/>
  <c r="X32" i="36"/>
  <c r="W32" i="36"/>
  <c r="V32" i="36"/>
  <c r="U32" i="36"/>
  <c r="AB31" i="36"/>
  <c r="AA31" i="36"/>
  <c r="Z31" i="36"/>
  <c r="Y31" i="36"/>
  <c r="X31" i="36"/>
  <c r="W31" i="36"/>
  <c r="W29" i="36"/>
  <c r="V31" i="36"/>
  <c r="V29" i="36" s="1"/>
  <c r="U31" i="36"/>
  <c r="AB30" i="36"/>
  <c r="AA30" i="36"/>
  <c r="AA29" i="36" s="1"/>
  <c r="Z30" i="36"/>
  <c r="Z29" i="36"/>
  <c r="Y30" i="36"/>
  <c r="Y29" i="36"/>
  <c r="X30" i="36"/>
  <c r="W30" i="36"/>
  <c r="V30" i="36"/>
  <c r="U30" i="36"/>
  <c r="U29" i="36" s="1"/>
  <c r="U54" i="36" s="1"/>
  <c r="AB28" i="36"/>
  <c r="AA28" i="36"/>
  <c r="Z28" i="36"/>
  <c r="Y28" i="36"/>
  <c r="X28" i="36"/>
  <c r="W28" i="36"/>
  <c r="V28" i="36"/>
  <c r="U28" i="36"/>
  <c r="AB27" i="36"/>
  <c r="AA27" i="36"/>
  <c r="Z27" i="36"/>
  <c r="Y27" i="36"/>
  <c r="X27" i="36"/>
  <c r="W27" i="36"/>
  <c r="V27" i="36"/>
  <c r="U27" i="36"/>
  <c r="AB26" i="36"/>
  <c r="AA26" i="36"/>
  <c r="Z26" i="36"/>
  <c r="Y26" i="36"/>
  <c r="X26" i="36"/>
  <c r="W26" i="36"/>
  <c r="V26" i="36"/>
  <c r="U26" i="36"/>
  <c r="AB25" i="36"/>
  <c r="AA25" i="36"/>
  <c r="Z25" i="36"/>
  <c r="Y25" i="36"/>
  <c r="X25" i="36"/>
  <c r="W25" i="36"/>
  <c r="V25" i="36"/>
  <c r="U25" i="36"/>
  <c r="AB24" i="36"/>
  <c r="AA24" i="36"/>
  <c r="Z24" i="36"/>
  <c r="Y24" i="36"/>
  <c r="X24" i="36"/>
  <c r="W24" i="36"/>
  <c r="W21" i="36" s="1"/>
  <c r="V24" i="36"/>
  <c r="U24" i="36"/>
  <c r="AB23" i="36"/>
  <c r="AA23" i="36"/>
  <c r="Z23" i="36"/>
  <c r="Y23" i="36"/>
  <c r="X23" i="36"/>
  <c r="W23" i="36"/>
  <c r="V23" i="36"/>
  <c r="V21" i="36" s="1"/>
  <c r="U23" i="36"/>
  <c r="U21" i="36" s="1"/>
  <c r="AB22" i="36"/>
  <c r="AB21" i="36" s="1"/>
  <c r="AA22" i="36"/>
  <c r="Z22" i="36"/>
  <c r="Y22" i="36"/>
  <c r="Y21" i="36" s="1"/>
  <c r="X22" i="36"/>
  <c r="X21" i="36"/>
  <c r="W22" i="36"/>
  <c r="V22" i="36"/>
  <c r="U22" i="36"/>
  <c r="AB20" i="36"/>
  <c r="AA20" i="36"/>
  <c r="Z20" i="36"/>
  <c r="Y20" i="36"/>
  <c r="X20" i="36"/>
  <c r="W20" i="36"/>
  <c r="V20" i="36"/>
  <c r="U20" i="36"/>
  <c r="AB19" i="36"/>
  <c r="AA19" i="36"/>
  <c r="Z19" i="36"/>
  <c r="Y19" i="36"/>
  <c r="X19" i="36"/>
  <c r="W19" i="36"/>
  <c r="V19" i="36"/>
  <c r="U19" i="36"/>
  <c r="AB18" i="36"/>
  <c r="AA18" i="36"/>
  <c r="Z18" i="36"/>
  <c r="Y18" i="36"/>
  <c r="X18" i="36"/>
  <c r="W18" i="36"/>
  <c r="V18" i="36"/>
  <c r="U18" i="36"/>
  <c r="AB17" i="36"/>
  <c r="AA17" i="36"/>
  <c r="Z17" i="36"/>
  <c r="Y17" i="36"/>
  <c r="X17" i="36"/>
  <c r="W17" i="36"/>
  <c r="V17" i="36"/>
  <c r="U17" i="36"/>
  <c r="AB16" i="36"/>
  <c r="AA16" i="36"/>
  <c r="Z16" i="36"/>
  <c r="Y16" i="36"/>
  <c r="X16" i="36"/>
  <c r="W16" i="36"/>
  <c r="V16" i="36"/>
  <c r="U16" i="36"/>
  <c r="AB15" i="36"/>
  <c r="AA15" i="36"/>
  <c r="Z15" i="36"/>
  <c r="Y15" i="36"/>
  <c r="X15" i="36"/>
  <c r="W15" i="36"/>
  <c r="V15" i="36"/>
  <c r="U15" i="36"/>
  <c r="AB14" i="36"/>
  <c r="AA14" i="36"/>
  <c r="AA12" i="36"/>
  <c r="Z14" i="36"/>
  <c r="Y14" i="36"/>
  <c r="X14" i="36"/>
  <c r="W14" i="36"/>
  <c r="V14" i="36"/>
  <c r="U14" i="36"/>
  <c r="U12" i="36"/>
  <c r="AB13" i="36"/>
  <c r="AB12" i="36" s="1"/>
  <c r="AA13" i="36"/>
  <c r="Z13" i="36"/>
  <c r="Y13" i="36"/>
  <c r="X13" i="36"/>
  <c r="X12" i="36" s="1"/>
  <c r="W13" i="36"/>
  <c r="W12" i="36"/>
  <c r="V13" i="36"/>
  <c r="V12" i="36"/>
  <c r="U13" i="36"/>
  <c r="AB11" i="36"/>
  <c r="AA11" i="36"/>
  <c r="Z11" i="36"/>
  <c r="Y11" i="36"/>
  <c r="X11" i="36"/>
  <c r="W11" i="36"/>
  <c r="V11" i="36"/>
  <c r="U11" i="36"/>
  <c r="AB10" i="36"/>
  <c r="AA10" i="36"/>
  <c r="Z10" i="36"/>
  <c r="Y10" i="36"/>
  <c r="X10" i="36"/>
  <c r="W10" i="36"/>
  <c r="V10" i="36"/>
  <c r="U10" i="36"/>
  <c r="AB9" i="36"/>
  <c r="AA9" i="36"/>
  <c r="AA6" i="36"/>
  <c r="Z9" i="36"/>
  <c r="Y9" i="36"/>
  <c r="X9" i="36"/>
  <c r="W9" i="36"/>
  <c r="V9" i="36"/>
  <c r="U9" i="36"/>
  <c r="AB8" i="36"/>
  <c r="AA8" i="36"/>
  <c r="Z8" i="36"/>
  <c r="Y8" i="36"/>
  <c r="X8" i="36"/>
  <c r="W8" i="36"/>
  <c r="W6" i="36"/>
  <c r="V8" i="36"/>
  <c r="U8" i="36"/>
  <c r="AB7" i="36"/>
  <c r="AA7" i="36"/>
  <c r="Z7" i="36"/>
  <c r="Y7" i="36"/>
  <c r="X7" i="36"/>
  <c r="W7" i="36"/>
  <c r="V7" i="36"/>
  <c r="V6" i="36" s="1"/>
  <c r="U7" i="36"/>
  <c r="U6" i="36"/>
  <c r="AB53" i="37"/>
  <c r="AA53" i="37"/>
  <c r="Z53" i="37"/>
  <c r="Y53" i="37"/>
  <c r="X53" i="37"/>
  <c r="W53" i="37"/>
  <c r="V53" i="37"/>
  <c r="U53" i="37"/>
  <c r="AB52" i="37"/>
  <c r="AA52" i="37"/>
  <c r="Z52" i="37"/>
  <c r="Y52" i="37"/>
  <c r="X52" i="37"/>
  <c r="W52" i="37"/>
  <c r="V52" i="37"/>
  <c r="U52" i="37"/>
  <c r="AB51" i="37"/>
  <c r="AA51" i="37"/>
  <c r="Z51" i="37"/>
  <c r="Y51" i="37"/>
  <c r="X51" i="37"/>
  <c r="W51" i="37"/>
  <c r="V51" i="37"/>
  <c r="U51" i="37"/>
  <c r="AB50" i="37"/>
  <c r="AA50" i="37"/>
  <c r="Z50" i="37"/>
  <c r="Y50" i="37"/>
  <c r="X50" i="37"/>
  <c r="W50" i="37"/>
  <c r="V50" i="37"/>
  <c r="U50" i="37"/>
  <c r="AB49" i="37"/>
  <c r="AA49" i="37"/>
  <c r="Z49" i="37"/>
  <c r="Y49" i="37"/>
  <c r="X49" i="37"/>
  <c r="W49" i="37"/>
  <c r="V49" i="37"/>
  <c r="U49" i="37"/>
  <c r="AB48" i="37"/>
  <c r="AA48" i="37"/>
  <c r="Z48" i="37"/>
  <c r="Y48" i="37"/>
  <c r="X48" i="37"/>
  <c r="W48" i="37"/>
  <c r="V48" i="37"/>
  <c r="U48" i="37"/>
  <c r="AB47" i="37"/>
  <c r="AA47" i="37"/>
  <c r="Z47" i="37"/>
  <c r="Y47" i="37"/>
  <c r="X47" i="37"/>
  <c r="W47" i="37"/>
  <c r="V47" i="37"/>
  <c r="U47" i="37"/>
  <c r="AB46" i="37"/>
  <c r="AA46" i="37"/>
  <c r="Z46" i="37"/>
  <c r="Y46" i="37"/>
  <c r="X46" i="37"/>
  <c r="W46" i="37"/>
  <c r="V46" i="37"/>
  <c r="U46" i="37"/>
  <c r="AB45" i="37"/>
  <c r="AB44" i="37" s="1"/>
  <c r="AA45" i="37"/>
  <c r="Z45" i="37"/>
  <c r="Y45" i="37"/>
  <c r="Y44" i="37" s="1"/>
  <c r="X45" i="37"/>
  <c r="X44" i="37" s="1"/>
  <c r="W45" i="37"/>
  <c r="W44" i="37"/>
  <c r="V45" i="37"/>
  <c r="U45" i="37"/>
  <c r="AB43" i="37"/>
  <c r="AB42" i="37"/>
  <c r="AA43" i="37"/>
  <c r="AA42" i="37" s="1"/>
  <c r="Z43" i="37"/>
  <c r="Z42" i="37" s="1"/>
  <c r="Y43" i="37"/>
  <c r="Y42" i="37"/>
  <c r="X43" i="37"/>
  <c r="X42" i="37"/>
  <c r="W43" i="37"/>
  <c r="W42" i="37"/>
  <c r="V43" i="37"/>
  <c r="V42" i="37" s="1"/>
  <c r="U43" i="37"/>
  <c r="U42" i="37" s="1"/>
  <c r="AB41" i="37"/>
  <c r="AA41" i="37"/>
  <c r="Z41" i="37"/>
  <c r="Y41" i="37"/>
  <c r="X41" i="37"/>
  <c r="W41" i="37"/>
  <c r="V41" i="37"/>
  <c r="U41" i="37"/>
  <c r="AB40" i="37"/>
  <c r="AA40" i="37"/>
  <c r="Z40" i="37"/>
  <c r="Y40" i="37"/>
  <c r="X40" i="37"/>
  <c r="W40" i="37"/>
  <c r="V40" i="37"/>
  <c r="U40" i="37"/>
  <c r="AB39" i="37"/>
  <c r="AA39" i="37"/>
  <c r="Z39" i="37"/>
  <c r="Y39" i="37"/>
  <c r="X39" i="37"/>
  <c r="W39" i="37"/>
  <c r="V39" i="37"/>
  <c r="U39" i="37"/>
  <c r="AB38" i="37"/>
  <c r="AA38" i="37"/>
  <c r="Z38" i="37"/>
  <c r="Y38" i="37"/>
  <c r="X38" i="37"/>
  <c r="W38" i="37"/>
  <c r="V38" i="37"/>
  <c r="U38" i="37"/>
  <c r="AB37" i="37"/>
  <c r="AA37" i="37"/>
  <c r="Z37" i="37"/>
  <c r="Y37" i="37"/>
  <c r="X37" i="37"/>
  <c r="W37" i="37"/>
  <c r="V37" i="37"/>
  <c r="U37" i="37"/>
  <c r="AB36" i="37"/>
  <c r="AA36" i="37"/>
  <c r="Z36" i="37"/>
  <c r="Y36" i="37"/>
  <c r="X36" i="37"/>
  <c r="W36" i="37"/>
  <c r="V36" i="37"/>
  <c r="U36" i="37"/>
  <c r="AB35" i="37"/>
  <c r="AA35" i="37"/>
  <c r="Z35" i="37"/>
  <c r="Y35" i="37"/>
  <c r="X35" i="37"/>
  <c r="W35" i="37"/>
  <c r="V35" i="37"/>
  <c r="U35" i="37"/>
  <c r="AB34" i="37"/>
  <c r="AA34" i="37"/>
  <c r="Z34" i="37"/>
  <c r="Y34" i="37"/>
  <c r="X34" i="37"/>
  <c r="W34" i="37"/>
  <c r="V34" i="37"/>
  <c r="U34" i="37"/>
  <c r="AB33" i="37"/>
  <c r="AA33" i="37"/>
  <c r="Z33" i="37"/>
  <c r="Y33" i="37"/>
  <c r="X33" i="37"/>
  <c r="W33" i="37"/>
  <c r="V33" i="37"/>
  <c r="U33" i="37"/>
  <c r="AB32" i="37"/>
  <c r="AA32" i="37"/>
  <c r="Z32" i="37"/>
  <c r="Y32" i="37"/>
  <c r="X32" i="37"/>
  <c r="W32" i="37"/>
  <c r="V32" i="37"/>
  <c r="U32" i="37"/>
  <c r="AB31" i="37"/>
  <c r="AA31" i="37"/>
  <c r="Z31" i="37"/>
  <c r="Y31" i="37"/>
  <c r="X31" i="37"/>
  <c r="W31" i="37"/>
  <c r="V31" i="37"/>
  <c r="U31" i="37"/>
  <c r="AB30" i="37"/>
  <c r="AB29" i="37" s="1"/>
  <c r="AA30" i="37"/>
  <c r="AA29" i="37" s="1"/>
  <c r="Z30" i="37"/>
  <c r="Z29" i="37" s="1"/>
  <c r="Y30" i="37"/>
  <c r="Y29" i="37" s="1"/>
  <c r="X30" i="37"/>
  <c r="W30" i="37"/>
  <c r="W29" i="37"/>
  <c r="V30" i="37"/>
  <c r="U30" i="37"/>
  <c r="AB28" i="37"/>
  <c r="AA28" i="37"/>
  <c r="Z28" i="37"/>
  <c r="Y28" i="37"/>
  <c r="X28" i="37"/>
  <c r="W28" i="37"/>
  <c r="V28" i="37"/>
  <c r="U28" i="37"/>
  <c r="AB27" i="37"/>
  <c r="AA27" i="37"/>
  <c r="Z27" i="37"/>
  <c r="Y27" i="37"/>
  <c r="X27" i="37"/>
  <c r="W27" i="37"/>
  <c r="V27" i="37"/>
  <c r="U27" i="37"/>
  <c r="AB26" i="37"/>
  <c r="AA26" i="37"/>
  <c r="Z26" i="37"/>
  <c r="Y26" i="37"/>
  <c r="X26" i="37"/>
  <c r="W26" i="37"/>
  <c r="V26" i="37"/>
  <c r="U26" i="37"/>
  <c r="AB25" i="37"/>
  <c r="AA25" i="37"/>
  <c r="Z25" i="37"/>
  <c r="Y25" i="37"/>
  <c r="X25" i="37"/>
  <c r="W25" i="37"/>
  <c r="V25" i="37"/>
  <c r="U25" i="37"/>
  <c r="AB24" i="37"/>
  <c r="AA24" i="37"/>
  <c r="Z24" i="37"/>
  <c r="Y24" i="37"/>
  <c r="X24" i="37"/>
  <c r="W24" i="37"/>
  <c r="V24" i="37"/>
  <c r="U24" i="37"/>
  <c r="AB23" i="37"/>
  <c r="AA23" i="37"/>
  <c r="Z23" i="37"/>
  <c r="Y23" i="37"/>
  <c r="X23" i="37"/>
  <c r="W23" i="37"/>
  <c r="V23" i="37"/>
  <c r="U23" i="37"/>
  <c r="AB22" i="37"/>
  <c r="AA22" i="37"/>
  <c r="AA21" i="37" s="1"/>
  <c r="Z22" i="37"/>
  <c r="Z21" i="37" s="1"/>
  <c r="Y22" i="37"/>
  <c r="X22" i="37"/>
  <c r="X21" i="37" s="1"/>
  <c r="W22" i="37"/>
  <c r="W21" i="37" s="1"/>
  <c r="V22" i="37"/>
  <c r="V21" i="37" s="1"/>
  <c r="U22" i="37"/>
  <c r="AB20" i="37"/>
  <c r="AA20" i="37"/>
  <c r="Z20" i="37"/>
  <c r="Y20" i="37"/>
  <c r="X20" i="37"/>
  <c r="W20" i="37"/>
  <c r="V20" i="37"/>
  <c r="U20" i="37"/>
  <c r="AB19" i="37"/>
  <c r="AA19" i="37"/>
  <c r="Z19" i="37"/>
  <c r="Y19" i="37"/>
  <c r="X19" i="37"/>
  <c r="W19" i="37"/>
  <c r="V19" i="37"/>
  <c r="U19" i="37"/>
  <c r="AB18" i="37"/>
  <c r="AA18" i="37"/>
  <c r="Z18" i="37"/>
  <c r="Y18" i="37"/>
  <c r="X18" i="37"/>
  <c r="W18" i="37"/>
  <c r="V18" i="37"/>
  <c r="U18" i="37"/>
  <c r="AB17" i="37"/>
  <c r="AA17" i="37"/>
  <c r="Z17" i="37"/>
  <c r="Y17" i="37"/>
  <c r="X17" i="37"/>
  <c r="W17" i="37"/>
  <c r="V17" i="37"/>
  <c r="U17" i="37"/>
  <c r="AB16" i="37"/>
  <c r="AA16" i="37"/>
  <c r="Z16" i="37"/>
  <c r="Y16" i="37"/>
  <c r="X16" i="37"/>
  <c r="W16" i="37"/>
  <c r="V16" i="37"/>
  <c r="U16" i="37"/>
  <c r="AB15" i="37"/>
  <c r="AA15" i="37"/>
  <c r="Z15" i="37"/>
  <c r="Y15" i="37"/>
  <c r="X15" i="37"/>
  <c r="W15" i="37"/>
  <c r="V15" i="37"/>
  <c r="U15" i="37"/>
  <c r="AB14" i="37"/>
  <c r="AA14" i="37"/>
  <c r="Z14" i="37"/>
  <c r="Y14" i="37"/>
  <c r="Y12" i="37" s="1"/>
  <c r="X14" i="37"/>
  <c r="X12" i="37" s="1"/>
  <c r="W14" i="37"/>
  <c r="V14" i="37"/>
  <c r="U14" i="37"/>
  <c r="U12" i="37"/>
  <c r="AB13" i="37"/>
  <c r="AA13" i="37"/>
  <c r="AA12" i="37" s="1"/>
  <c r="Z13" i="37"/>
  <c r="Y13" i="37"/>
  <c r="X13" i="37"/>
  <c r="W13" i="37"/>
  <c r="W12" i="37" s="1"/>
  <c r="V13" i="37"/>
  <c r="U13" i="37"/>
  <c r="AB11" i="37"/>
  <c r="AA11" i="37"/>
  <c r="Z11" i="37"/>
  <c r="Y11" i="37"/>
  <c r="X11" i="37"/>
  <c r="W11" i="37"/>
  <c r="V11" i="37"/>
  <c r="U11" i="37"/>
  <c r="AB10" i="37"/>
  <c r="AA10" i="37"/>
  <c r="Z10" i="37"/>
  <c r="Y10" i="37"/>
  <c r="X10" i="37"/>
  <c r="W10" i="37"/>
  <c r="V10" i="37"/>
  <c r="U10" i="37"/>
  <c r="AB9" i="37"/>
  <c r="AA9" i="37"/>
  <c r="Z9" i="37"/>
  <c r="Z6" i="37" s="1"/>
  <c r="Y9" i="37"/>
  <c r="X9" i="37"/>
  <c r="W9" i="37"/>
  <c r="V9" i="37"/>
  <c r="U9" i="37"/>
  <c r="AB8" i="37"/>
  <c r="AA8" i="37"/>
  <c r="Z8" i="37"/>
  <c r="Y8" i="37"/>
  <c r="X8" i="37"/>
  <c r="W8" i="37"/>
  <c r="V8" i="37"/>
  <c r="U8" i="37"/>
  <c r="AB7" i="37"/>
  <c r="AA7" i="37"/>
  <c r="AA6" i="37"/>
  <c r="Z7" i="37"/>
  <c r="Y7" i="37"/>
  <c r="X7" i="37"/>
  <c r="W7" i="37"/>
  <c r="W6" i="37"/>
  <c r="V7" i="37"/>
  <c r="V6" i="37" s="1"/>
  <c r="U7" i="37"/>
  <c r="U6" i="37" s="1"/>
  <c r="AB53" i="38"/>
  <c r="AA53" i="38"/>
  <c r="Z53" i="38"/>
  <c r="Y53" i="38"/>
  <c r="X53" i="38"/>
  <c r="W53" i="38"/>
  <c r="V53" i="38"/>
  <c r="U53" i="38"/>
  <c r="AB52" i="38"/>
  <c r="AA52" i="38"/>
  <c r="Z52" i="38"/>
  <c r="Y52" i="38"/>
  <c r="X52" i="38"/>
  <c r="W52" i="38"/>
  <c r="V52" i="38"/>
  <c r="U52" i="38"/>
  <c r="AB51" i="38"/>
  <c r="AA51" i="38"/>
  <c r="Z51" i="38"/>
  <c r="Y51" i="38"/>
  <c r="X51" i="38"/>
  <c r="W51" i="38"/>
  <c r="V51" i="38"/>
  <c r="U51" i="38"/>
  <c r="AB50" i="38"/>
  <c r="AA50" i="38"/>
  <c r="Z50" i="38"/>
  <c r="Y50" i="38"/>
  <c r="X50" i="38"/>
  <c r="W50" i="38"/>
  <c r="V50" i="38"/>
  <c r="U50" i="38"/>
  <c r="AB49" i="38"/>
  <c r="AA49" i="38"/>
  <c r="Z49" i="38"/>
  <c r="Y49" i="38"/>
  <c r="X49" i="38"/>
  <c r="W49" i="38"/>
  <c r="V49" i="38"/>
  <c r="U49" i="38"/>
  <c r="AB48" i="38"/>
  <c r="AA48" i="38"/>
  <c r="Z48" i="38"/>
  <c r="Y48" i="38"/>
  <c r="X48" i="38"/>
  <c r="W48" i="38"/>
  <c r="V48" i="38"/>
  <c r="U48" i="38"/>
  <c r="AB47" i="38"/>
  <c r="AB44" i="38"/>
  <c r="AA47" i="38"/>
  <c r="Z47" i="38"/>
  <c r="Y47" i="38"/>
  <c r="X47" i="38"/>
  <c r="W47" i="38"/>
  <c r="V47" i="38"/>
  <c r="U47" i="38"/>
  <c r="AB46" i="38"/>
  <c r="AA46" i="38"/>
  <c r="Z46" i="38"/>
  <c r="Y46" i="38"/>
  <c r="X46" i="38"/>
  <c r="W46" i="38"/>
  <c r="V46" i="38"/>
  <c r="U46" i="38"/>
  <c r="AB45" i="38"/>
  <c r="AA45" i="38"/>
  <c r="AA44" i="38" s="1"/>
  <c r="Z45" i="38"/>
  <c r="Z44" i="38" s="1"/>
  <c r="Y45" i="38"/>
  <c r="X45" i="38"/>
  <c r="W45" i="38"/>
  <c r="V45" i="38"/>
  <c r="V44" i="38" s="1"/>
  <c r="U45" i="38"/>
  <c r="AB43" i="38"/>
  <c r="AA43" i="38"/>
  <c r="Z43" i="38"/>
  <c r="Y43" i="38"/>
  <c r="Y42" i="38"/>
  <c r="X43" i="38"/>
  <c r="X42" i="38"/>
  <c r="W43" i="38"/>
  <c r="V43" i="38"/>
  <c r="V42" i="38" s="1"/>
  <c r="U43" i="38"/>
  <c r="U42" i="38" s="1"/>
  <c r="AB42" i="38"/>
  <c r="AA42" i="38"/>
  <c r="Z42" i="38"/>
  <c r="W42" i="38"/>
  <c r="AB41" i="38"/>
  <c r="AA41" i="38"/>
  <c r="Z41" i="38"/>
  <c r="Y41" i="38"/>
  <c r="X41" i="38"/>
  <c r="W41" i="38"/>
  <c r="V41" i="38"/>
  <c r="U41" i="38"/>
  <c r="AB40" i="38"/>
  <c r="AA40" i="38"/>
  <c r="Z40" i="38"/>
  <c r="Y40" i="38"/>
  <c r="X40" i="38"/>
  <c r="W40" i="38"/>
  <c r="V40" i="38"/>
  <c r="U40" i="38"/>
  <c r="AB39" i="38"/>
  <c r="AA39" i="38"/>
  <c r="Z39" i="38"/>
  <c r="Y39" i="38"/>
  <c r="X39" i="38"/>
  <c r="W39" i="38"/>
  <c r="V39" i="38"/>
  <c r="U39" i="38"/>
  <c r="AB38" i="38"/>
  <c r="AA38" i="38"/>
  <c r="Z38" i="38"/>
  <c r="Y38" i="38"/>
  <c r="X38" i="38"/>
  <c r="W38" i="38"/>
  <c r="V38" i="38"/>
  <c r="U38" i="38"/>
  <c r="AB37" i="38"/>
  <c r="AA37" i="38"/>
  <c r="Z37" i="38"/>
  <c r="Y37" i="38"/>
  <c r="X37" i="38"/>
  <c r="W37" i="38"/>
  <c r="V37" i="38"/>
  <c r="U37" i="38"/>
  <c r="AB36" i="38"/>
  <c r="AA36" i="38"/>
  <c r="Z36" i="38"/>
  <c r="Y36" i="38"/>
  <c r="X36" i="38"/>
  <c r="W36" i="38"/>
  <c r="V36" i="38"/>
  <c r="U36" i="38"/>
  <c r="AB35" i="38"/>
  <c r="AA35" i="38"/>
  <c r="Z35" i="38"/>
  <c r="Y35" i="38"/>
  <c r="X35" i="38"/>
  <c r="W35" i="38"/>
  <c r="V35" i="38"/>
  <c r="U35" i="38"/>
  <c r="AB34" i="38"/>
  <c r="AA34" i="38"/>
  <c r="Z34" i="38"/>
  <c r="Y34" i="38"/>
  <c r="X34" i="38"/>
  <c r="W34" i="38"/>
  <c r="V34" i="38"/>
  <c r="U34" i="38"/>
  <c r="AB33" i="38"/>
  <c r="AA33" i="38"/>
  <c r="AA29" i="38" s="1"/>
  <c r="Z33" i="38"/>
  <c r="Y33" i="38"/>
  <c r="X33" i="38"/>
  <c r="W33" i="38"/>
  <c r="V33" i="38"/>
  <c r="U33" i="38"/>
  <c r="AB32" i="38"/>
  <c r="AA32" i="38"/>
  <c r="Z32" i="38"/>
  <c r="Y32" i="38"/>
  <c r="X32" i="38"/>
  <c r="W32" i="38"/>
  <c r="W29" i="38" s="1"/>
  <c r="V32" i="38"/>
  <c r="U32" i="38"/>
  <c r="AB31" i="38"/>
  <c r="AA31" i="38"/>
  <c r="Z31" i="38"/>
  <c r="Y31" i="38"/>
  <c r="X31" i="38"/>
  <c r="W31" i="38"/>
  <c r="V31" i="38"/>
  <c r="U31" i="38"/>
  <c r="AB30" i="38"/>
  <c r="AB29" i="38" s="1"/>
  <c r="AA30" i="38"/>
  <c r="Z30" i="38"/>
  <c r="Z29" i="38" s="1"/>
  <c r="Y30" i="38"/>
  <c r="Y29" i="38" s="1"/>
  <c r="X30" i="38"/>
  <c r="X29" i="38" s="1"/>
  <c r="W30" i="38"/>
  <c r="V30" i="38"/>
  <c r="V29" i="38" s="1"/>
  <c r="U30" i="38"/>
  <c r="AB28" i="38"/>
  <c r="AA28" i="38"/>
  <c r="Z28" i="38"/>
  <c r="Y28" i="38"/>
  <c r="X28" i="38"/>
  <c r="W28" i="38"/>
  <c r="V28" i="38"/>
  <c r="U28" i="38"/>
  <c r="AB27" i="38"/>
  <c r="AA27" i="38"/>
  <c r="Z27" i="38"/>
  <c r="Y27" i="38"/>
  <c r="X27" i="38"/>
  <c r="W27" i="38"/>
  <c r="V27" i="38"/>
  <c r="U27" i="38"/>
  <c r="AB26" i="38"/>
  <c r="AA26" i="38"/>
  <c r="Z26" i="38"/>
  <c r="Y26" i="38"/>
  <c r="X26" i="38"/>
  <c r="W26" i="38"/>
  <c r="V26" i="38"/>
  <c r="U26" i="38"/>
  <c r="AB25" i="38"/>
  <c r="AA25" i="38"/>
  <c r="Z25" i="38"/>
  <c r="Y25" i="38"/>
  <c r="X25" i="38"/>
  <c r="W25" i="38"/>
  <c r="V25" i="38"/>
  <c r="U25" i="38"/>
  <c r="AB24" i="38"/>
  <c r="AA24" i="38"/>
  <c r="Z24" i="38"/>
  <c r="Y24" i="38"/>
  <c r="X24" i="38"/>
  <c r="W24" i="38"/>
  <c r="V24" i="38"/>
  <c r="U24" i="38"/>
  <c r="AB23" i="38"/>
  <c r="AA23" i="38"/>
  <c r="Z23" i="38"/>
  <c r="Y23" i="38"/>
  <c r="X23" i="38"/>
  <c r="W23" i="38"/>
  <c r="V23" i="38"/>
  <c r="U23" i="38"/>
  <c r="AB22" i="38"/>
  <c r="AB21" i="38"/>
  <c r="AA22" i="38"/>
  <c r="AA21" i="38" s="1"/>
  <c r="Z22" i="38"/>
  <c r="Z21" i="38" s="1"/>
  <c r="Y22" i="38"/>
  <c r="Y21" i="38" s="1"/>
  <c r="X22" i="38"/>
  <c r="W22" i="38"/>
  <c r="V22" i="38"/>
  <c r="V21" i="38" s="1"/>
  <c r="U22" i="38"/>
  <c r="U21" i="38" s="1"/>
  <c r="AB20" i="38"/>
  <c r="AA20" i="38"/>
  <c r="Z20" i="38"/>
  <c r="Y20" i="38"/>
  <c r="X20" i="38"/>
  <c r="W20" i="38"/>
  <c r="V20" i="38"/>
  <c r="U20" i="38"/>
  <c r="AB19" i="38"/>
  <c r="AA19" i="38"/>
  <c r="Z19" i="38"/>
  <c r="Y19" i="38"/>
  <c r="X19" i="38"/>
  <c r="W19" i="38"/>
  <c r="V19" i="38"/>
  <c r="U19" i="38"/>
  <c r="AB18" i="38"/>
  <c r="AA18" i="38"/>
  <c r="Z18" i="38"/>
  <c r="Y18" i="38"/>
  <c r="X18" i="38"/>
  <c r="W18" i="38"/>
  <c r="V18" i="38"/>
  <c r="U18" i="38"/>
  <c r="AB17" i="38"/>
  <c r="AA17" i="38"/>
  <c r="Z17" i="38"/>
  <c r="Y17" i="38"/>
  <c r="X17" i="38"/>
  <c r="W17" i="38"/>
  <c r="V17" i="38"/>
  <c r="U17" i="38"/>
  <c r="AB16" i="38"/>
  <c r="AA16" i="38"/>
  <c r="Z16" i="38"/>
  <c r="Y16" i="38"/>
  <c r="X16" i="38"/>
  <c r="W16" i="38"/>
  <c r="V16" i="38"/>
  <c r="U16" i="38"/>
  <c r="AB15" i="38"/>
  <c r="AA15" i="38"/>
  <c r="Z15" i="38"/>
  <c r="Y15" i="38"/>
  <c r="X15" i="38"/>
  <c r="W15" i="38"/>
  <c r="V15" i="38"/>
  <c r="U15" i="38"/>
  <c r="AB14" i="38"/>
  <c r="AA14" i="38"/>
  <c r="Z14" i="38"/>
  <c r="Z12" i="38" s="1"/>
  <c r="Y14" i="38"/>
  <c r="X14" i="38"/>
  <c r="W14" i="38"/>
  <c r="V14" i="38"/>
  <c r="U14" i="38"/>
  <c r="AB13" i="38"/>
  <c r="AA13" i="38"/>
  <c r="AA12" i="38" s="1"/>
  <c r="AA54" i="38" s="1"/>
  <c r="Z13" i="38"/>
  <c r="Y13" i="38"/>
  <c r="X13" i="38"/>
  <c r="X12" i="38" s="1"/>
  <c r="W13" i="38"/>
  <c r="V13" i="38"/>
  <c r="U13" i="38"/>
  <c r="AB12" i="38"/>
  <c r="Y12" i="38"/>
  <c r="AB11" i="38"/>
  <c r="AA11" i="38"/>
  <c r="Z11" i="38"/>
  <c r="Y11" i="38"/>
  <c r="X11" i="38"/>
  <c r="W11" i="38"/>
  <c r="V11" i="38"/>
  <c r="U11" i="38"/>
  <c r="AB10" i="38"/>
  <c r="AA10" i="38"/>
  <c r="Z10" i="38"/>
  <c r="Y10" i="38"/>
  <c r="X10" i="38"/>
  <c r="W10" i="38"/>
  <c r="V10" i="38"/>
  <c r="U10" i="38"/>
  <c r="AB9" i="38"/>
  <c r="AA9" i="38"/>
  <c r="AA6" i="38" s="1"/>
  <c r="Z9" i="38"/>
  <c r="Y9" i="38"/>
  <c r="X9" i="38"/>
  <c r="W9" i="38"/>
  <c r="V9" i="38"/>
  <c r="U9" i="38"/>
  <c r="AB8" i="38"/>
  <c r="AA8" i="38"/>
  <c r="Z8" i="38"/>
  <c r="Y8" i="38"/>
  <c r="X8" i="38"/>
  <c r="W8" i="38"/>
  <c r="W6" i="38" s="1"/>
  <c r="V8" i="38"/>
  <c r="U8" i="38"/>
  <c r="AB7" i="38"/>
  <c r="AB6" i="38" s="1"/>
  <c r="AA7" i="38"/>
  <c r="Z7" i="38"/>
  <c r="Y7" i="38"/>
  <c r="Y6" i="38" s="1"/>
  <c r="X7" i="38"/>
  <c r="W7" i="38"/>
  <c r="V7" i="38"/>
  <c r="V6" i="38" s="1"/>
  <c r="U7" i="38"/>
  <c r="U6" i="38" s="1"/>
  <c r="AB53" i="39"/>
  <c r="AA53" i="39"/>
  <c r="Z53" i="39"/>
  <c r="Y53" i="39"/>
  <c r="X53" i="39"/>
  <c r="W53" i="39"/>
  <c r="V53" i="39"/>
  <c r="U53" i="39"/>
  <c r="AB52" i="39"/>
  <c r="AA52" i="39"/>
  <c r="Z52" i="39"/>
  <c r="Y52" i="39"/>
  <c r="X52" i="39"/>
  <c r="W52" i="39"/>
  <c r="V52" i="39"/>
  <c r="U52" i="39"/>
  <c r="AB51" i="39"/>
  <c r="AA51" i="39"/>
  <c r="Z51" i="39"/>
  <c r="Y51" i="39"/>
  <c r="X51" i="39"/>
  <c r="W51" i="39"/>
  <c r="V51" i="39"/>
  <c r="U51" i="39"/>
  <c r="AB50" i="39"/>
  <c r="AA50" i="39"/>
  <c r="Z50" i="39"/>
  <c r="Y50" i="39"/>
  <c r="X50" i="39"/>
  <c r="W50" i="39"/>
  <c r="V50" i="39"/>
  <c r="U50" i="39"/>
  <c r="AB49" i="39"/>
  <c r="AA49" i="39"/>
  <c r="Z49" i="39"/>
  <c r="Y49" i="39"/>
  <c r="X49" i="39"/>
  <c r="W49" i="39"/>
  <c r="V49" i="39"/>
  <c r="U49" i="39"/>
  <c r="AB48" i="39"/>
  <c r="AA48" i="39"/>
  <c r="Z48" i="39"/>
  <c r="Y48" i="39"/>
  <c r="X48" i="39"/>
  <c r="W48" i="39"/>
  <c r="V48" i="39"/>
  <c r="U48" i="39"/>
  <c r="AB47" i="39"/>
  <c r="AA47" i="39"/>
  <c r="Z47" i="39"/>
  <c r="Z44" i="39" s="1"/>
  <c r="Y47" i="39"/>
  <c r="X47" i="39"/>
  <c r="W47" i="39"/>
  <c r="V47" i="39"/>
  <c r="U47" i="39"/>
  <c r="U44" i="39" s="1"/>
  <c r="AB46" i="39"/>
  <c r="AA46" i="39"/>
  <c r="Z46" i="39"/>
  <c r="Y46" i="39"/>
  <c r="X46" i="39"/>
  <c r="W46" i="39"/>
  <c r="V46" i="39"/>
  <c r="U46" i="39"/>
  <c r="AB45" i="39"/>
  <c r="AA45" i="39"/>
  <c r="Z45" i="39"/>
  <c r="Y45" i="39"/>
  <c r="X45" i="39"/>
  <c r="X44" i="39"/>
  <c r="W45" i="39"/>
  <c r="W44" i="39" s="1"/>
  <c r="V45" i="39"/>
  <c r="U45" i="39"/>
  <c r="AB43" i="39"/>
  <c r="AB42" i="39" s="1"/>
  <c r="AA43" i="39"/>
  <c r="AA42" i="39" s="1"/>
  <c r="Z43" i="39"/>
  <c r="Z42" i="39"/>
  <c r="Y43" i="39"/>
  <c r="Y42" i="39"/>
  <c r="X43" i="39"/>
  <c r="X42" i="39"/>
  <c r="W43" i="39"/>
  <c r="W42" i="39"/>
  <c r="V43" i="39"/>
  <c r="V42" i="39" s="1"/>
  <c r="U43" i="39"/>
  <c r="U42" i="39"/>
  <c r="AB41" i="39"/>
  <c r="AA41" i="39"/>
  <c r="Z41" i="39"/>
  <c r="Y41" i="39"/>
  <c r="X41" i="39"/>
  <c r="W41" i="39"/>
  <c r="V41" i="39"/>
  <c r="U41" i="39"/>
  <c r="AB40" i="39"/>
  <c r="AA40" i="39"/>
  <c r="Z40" i="39"/>
  <c r="Y40" i="39"/>
  <c r="X40" i="39"/>
  <c r="W40" i="39"/>
  <c r="V40" i="39"/>
  <c r="U40" i="39"/>
  <c r="AB39" i="39"/>
  <c r="AA39" i="39"/>
  <c r="Z39" i="39"/>
  <c r="Y39" i="39"/>
  <c r="X39" i="39"/>
  <c r="W39" i="39"/>
  <c r="V39" i="39"/>
  <c r="U39" i="39"/>
  <c r="AB38" i="39"/>
  <c r="AA38" i="39"/>
  <c r="Z38" i="39"/>
  <c r="Y38" i="39"/>
  <c r="X38" i="39"/>
  <c r="W38" i="39"/>
  <c r="V38" i="39"/>
  <c r="U38" i="39"/>
  <c r="AB37" i="39"/>
  <c r="AA37" i="39"/>
  <c r="Z37" i="39"/>
  <c r="Y37" i="39"/>
  <c r="X37" i="39"/>
  <c r="W37" i="39"/>
  <c r="V37" i="39"/>
  <c r="U37" i="39"/>
  <c r="AB36" i="39"/>
  <c r="AA36" i="39"/>
  <c r="Z36" i="39"/>
  <c r="Y36" i="39"/>
  <c r="X36" i="39"/>
  <c r="W36" i="39"/>
  <c r="V36" i="39"/>
  <c r="U36" i="39"/>
  <c r="AB35" i="39"/>
  <c r="AA35" i="39"/>
  <c r="Z35" i="39"/>
  <c r="Y35" i="39"/>
  <c r="X35" i="39"/>
  <c r="W35" i="39"/>
  <c r="V35" i="39"/>
  <c r="U35" i="39"/>
  <c r="AB34" i="39"/>
  <c r="AA34" i="39"/>
  <c r="Z34" i="39"/>
  <c r="Y34" i="39"/>
  <c r="X34" i="39"/>
  <c r="W34" i="39"/>
  <c r="V34" i="39"/>
  <c r="U34" i="39"/>
  <c r="AB33" i="39"/>
  <c r="AA33" i="39"/>
  <c r="Z33" i="39"/>
  <c r="Y33" i="39"/>
  <c r="X33" i="39"/>
  <c r="W33" i="39"/>
  <c r="V33" i="39"/>
  <c r="U33" i="39"/>
  <c r="AB32" i="39"/>
  <c r="AA32" i="39"/>
  <c r="Z32" i="39"/>
  <c r="Y32" i="39"/>
  <c r="Y29" i="39" s="1"/>
  <c r="X32" i="39"/>
  <c r="W32" i="39"/>
  <c r="V32" i="39"/>
  <c r="U32" i="39"/>
  <c r="AB31" i="39"/>
  <c r="AA31" i="39"/>
  <c r="Z31" i="39"/>
  <c r="Y31" i="39"/>
  <c r="X31" i="39"/>
  <c r="W31" i="39"/>
  <c r="V31" i="39"/>
  <c r="U31" i="39"/>
  <c r="AB30" i="39"/>
  <c r="AB29" i="39"/>
  <c r="AA30" i="39"/>
  <c r="Z30" i="39"/>
  <c r="Z29" i="39" s="1"/>
  <c r="Y30" i="39"/>
  <c r="X30" i="39"/>
  <c r="X29" i="39"/>
  <c r="W30" i="39"/>
  <c r="W29" i="39" s="1"/>
  <c r="V30" i="39"/>
  <c r="U30" i="39"/>
  <c r="U29" i="39" s="1"/>
  <c r="AB28" i="39"/>
  <c r="AA28" i="39"/>
  <c r="Z28" i="39"/>
  <c r="Y28" i="39"/>
  <c r="X28" i="39"/>
  <c r="W28" i="39"/>
  <c r="V28" i="39"/>
  <c r="U28" i="39"/>
  <c r="AB27" i="39"/>
  <c r="AA27" i="39"/>
  <c r="Z27" i="39"/>
  <c r="Y27" i="39"/>
  <c r="X27" i="39"/>
  <c r="W27" i="39"/>
  <c r="V27" i="39"/>
  <c r="U27" i="39"/>
  <c r="AB26" i="39"/>
  <c r="AA26" i="39"/>
  <c r="Z26" i="39"/>
  <c r="Y26" i="39"/>
  <c r="X26" i="39"/>
  <c r="W26" i="39"/>
  <c r="V26" i="39"/>
  <c r="U26" i="39"/>
  <c r="AB25" i="39"/>
  <c r="AA25" i="39"/>
  <c r="Z25" i="39"/>
  <c r="Y25" i="39"/>
  <c r="X25" i="39"/>
  <c r="W25" i="39"/>
  <c r="V25" i="39"/>
  <c r="U25" i="39"/>
  <c r="U21" i="39" s="1"/>
  <c r="AB24" i="39"/>
  <c r="AA24" i="39"/>
  <c r="Z24" i="39"/>
  <c r="Y24" i="39"/>
  <c r="Y21" i="39" s="1"/>
  <c r="X24" i="39"/>
  <c r="W24" i="39"/>
  <c r="V24" i="39"/>
  <c r="U24" i="39"/>
  <c r="AB23" i="39"/>
  <c r="AA23" i="39"/>
  <c r="Z23" i="39"/>
  <c r="Y23" i="39"/>
  <c r="X23" i="39"/>
  <c r="W23" i="39"/>
  <c r="V23" i="39"/>
  <c r="U23" i="39"/>
  <c r="AB22" i="39"/>
  <c r="AB21" i="39" s="1"/>
  <c r="AA22" i="39"/>
  <c r="AA21" i="39" s="1"/>
  <c r="Z22" i="39"/>
  <c r="Z21" i="39" s="1"/>
  <c r="Y22" i="39"/>
  <c r="X22" i="39"/>
  <c r="X21" i="39" s="1"/>
  <c r="W22" i="39"/>
  <c r="W21" i="39" s="1"/>
  <c r="V22" i="39"/>
  <c r="U22" i="39"/>
  <c r="AB20" i="39"/>
  <c r="AA20" i="39"/>
  <c r="Z20" i="39"/>
  <c r="Y20" i="39"/>
  <c r="X20" i="39"/>
  <c r="W20" i="39"/>
  <c r="V20" i="39"/>
  <c r="U20" i="39"/>
  <c r="AB19" i="39"/>
  <c r="AA19" i="39"/>
  <c r="Z19" i="39"/>
  <c r="Y19" i="39"/>
  <c r="X19" i="39"/>
  <c r="W19" i="39"/>
  <c r="V19" i="39"/>
  <c r="U19" i="39"/>
  <c r="AB18" i="39"/>
  <c r="AA18" i="39"/>
  <c r="Z18" i="39"/>
  <c r="Y18" i="39"/>
  <c r="X18" i="39"/>
  <c r="W18" i="39"/>
  <c r="V18" i="39"/>
  <c r="U18" i="39"/>
  <c r="AB17" i="39"/>
  <c r="AA17" i="39"/>
  <c r="Z17" i="39"/>
  <c r="Y17" i="39"/>
  <c r="X17" i="39"/>
  <c r="W17" i="39"/>
  <c r="V17" i="39"/>
  <c r="U17" i="39"/>
  <c r="AB16" i="39"/>
  <c r="AA16" i="39"/>
  <c r="Z16" i="39"/>
  <c r="Y16" i="39"/>
  <c r="X16" i="39"/>
  <c r="W16" i="39"/>
  <c r="V16" i="39"/>
  <c r="U16" i="39"/>
  <c r="AB15" i="39"/>
  <c r="AA15" i="39"/>
  <c r="Z15" i="39"/>
  <c r="Y15" i="39"/>
  <c r="X15" i="39"/>
  <c r="X12" i="39" s="1"/>
  <c r="W15" i="39"/>
  <c r="V15" i="39"/>
  <c r="U15" i="39"/>
  <c r="AB14" i="39"/>
  <c r="AA14" i="39"/>
  <c r="Z14" i="39"/>
  <c r="Y14" i="39"/>
  <c r="Y12" i="39" s="1"/>
  <c r="X14" i="39"/>
  <c r="W14" i="39"/>
  <c r="W12" i="39" s="1"/>
  <c r="V14" i="39"/>
  <c r="U14" i="39"/>
  <c r="AB13" i="39"/>
  <c r="AB12" i="39" s="1"/>
  <c r="AA13" i="39"/>
  <c r="AA12" i="39"/>
  <c r="Z13" i="39"/>
  <c r="Y13" i="39"/>
  <c r="X13" i="39"/>
  <c r="W13" i="39"/>
  <c r="V13" i="39"/>
  <c r="U13" i="39"/>
  <c r="U12" i="39"/>
  <c r="AB11" i="39"/>
  <c r="AA11" i="39"/>
  <c r="Z11" i="39"/>
  <c r="Y11" i="39"/>
  <c r="X11" i="39"/>
  <c r="W11" i="39"/>
  <c r="V11" i="39"/>
  <c r="V6" i="39" s="1"/>
  <c r="U11" i="39"/>
  <c r="AB10" i="39"/>
  <c r="AA10" i="39"/>
  <c r="Z10" i="39"/>
  <c r="Y10" i="39"/>
  <c r="X10" i="39"/>
  <c r="W10" i="39"/>
  <c r="V10" i="39"/>
  <c r="U10" i="39"/>
  <c r="U6" i="39" s="1"/>
  <c r="AB9" i="39"/>
  <c r="AA9" i="39"/>
  <c r="Z9" i="39"/>
  <c r="Y9" i="39"/>
  <c r="X9" i="39"/>
  <c r="W9" i="39"/>
  <c r="V9" i="39"/>
  <c r="U9" i="39"/>
  <c r="AB8" i="39"/>
  <c r="AA8" i="39"/>
  <c r="Z8" i="39"/>
  <c r="Y8" i="39"/>
  <c r="X8" i="39"/>
  <c r="W8" i="39"/>
  <c r="V8" i="39"/>
  <c r="U8" i="39"/>
  <c r="AB7" i="39"/>
  <c r="AB6" i="39" s="1"/>
  <c r="AA7" i="39"/>
  <c r="AA6" i="39"/>
  <c r="Z7" i="39"/>
  <c r="Z6" i="39" s="1"/>
  <c r="Y7" i="39"/>
  <c r="X7" i="39"/>
  <c r="W7" i="39"/>
  <c r="W6" i="39" s="1"/>
  <c r="V7" i="39"/>
  <c r="U7" i="39"/>
  <c r="AB53" i="40"/>
  <c r="AA53" i="40"/>
  <c r="Z53" i="40"/>
  <c r="Y53" i="40"/>
  <c r="X53" i="40"/>
  <c r="W53" i="40"/>
  <c r="V53" i="40"/>
  <c r="U53" i="40"/>
  <c r="AB52" i="40"/>
  <c r="AA52" i="40"/>
  <c r="Z52" i="40"/>
  <c r="Y52" i="40"/>
  <c r="X52" i="40"/>
  <c r="W52" i="40"/>
  <c r="V52" i="40"/>
  <c r="U52" i="40"/>
  <c r="AB51" i="40"/>
  <c r="AA51" i="40"/>
  <c r="Z51" i="40"/>
  <c r="Y51" i="40"/>
  <c r="X51" i="40"/>
  <c r="W51" i="40"/>
  <c r="V51" i="40"/>
  <c r="U51" i="40"/>
  <c r="AB50" i="40"/>
  <c r="AA50" i="40"/>
  <c r="Z50" i="40"/>
  <c r="Y50" i="40"/>
  <c r="X50" i="40"/>
  <c r="W50" i="40"/>
  <c r="V50" i="40"/>
  <c r="U50" i="40"/>
  <c r="AB49" i="40"/>
  <c r="AA49" i="40"/>
  <c r="Z49" i="40"/>
  <c r="Y49" i="40"/>
  <c r="X49" i="40"/>
  <c r="W49" i="40"/>
  <c r="V49" i="40"/>
  <c r="U49" i="40"/>
  <c r="AB48" i="40"/>
  <c r="AA48" i="40"/>
  <c r="Z48" i="40"/>
  <c r="Y48" i="40"/>
  <c r="X48" i="40"/>
  <c r="W48" i="40"/>
  <c r="V48" i="40"/>
  <c r="U48" i="40"/>
  <c r="AB47" i="40"/>
  <c r="AB44" i="40" s="1"/>
  <c r="AA47" i="40"/>
  <c r="Z47" i="40"/>
  <c r="Y47" i="40"/>
  <c r="X47" i="40"/>
  <c r="W47" i="40"/>
  <c r="W44" i="40" s="1"/>
  <c r="V47" i="40"/>
  <c r="U47" i="40"/>
  <c r="AB46" i="40"/>
  <c r="AA46" i="40"/>
  <c r="Z46" i="40"/>
  <c r="Y46" i="40"/>
  <c r="Y44" i="40" s="1"/>
  <c r="X46" i="40"/>
  <c r="W46" i="40"/>
  <c r="V46" i="40"/>
  <c r="U46" i="40"/>
  <c r="AB45" i="40"/>
  <c r="AA45" i="40"/>
  <c r="Z45" i="40"/>
  <c r="Z44" i="40"/>
  <c r="Z54" i="40" s="1"/>
  <c r="Y45" i="40"/>
  <c r="X45" i="40"/>
  <c r="W45" i="40"/>
  <c r="V45" i="40"/>
  <c r="V44" i="40"/>
  <c r="U45" i="40"/>
  <c r="U44" i="40" s="1"/>
  <c r="AA44" i="40"/>
  <c r="AB43" i="40"/>
  <c r="AB42" i="40" s="1"/>
  <c r="AA43" i="40"/>
  <c r="AA42" i="40" s="1"/>
  <c r="Z43" i="40"/>
  <c r="Z42" i="40"/>
  <c r="Y43" i="40"/>
  <c r="Y42" i="40" s="1"/>
  <c r="X43" i="40"/>
  <c r="X42" i="40"/>
  <c r="W43" i="40"/>
  <c r="W42" i="40" s="1"/>
  <c r="V43" i="40"/>
  <c r="V42" i="40"/>
  <c r="U43" i="40"/>
  <c r="U42" i="40" s="1"/>
  <c r="AB41" i="40"/>
  <c r="AA41" i="40"/>
  <c r="Z41" i="40"/>
  <c r="Y41" i="40"/>
  <c r="X41" i="40"/>
  <c r="W41" i="40"/>
  <c r="V41" i="40"/>
  <c r="U41" i="40"/>
  <c r="AB40" i="40"/>
  <c r="AA40" i="40"/>
  <c r="Z40" i="40"/>
  <c r="Y40" i="40"/>
  <c r="X40" i="40"/>
  <c r="W40" i="40"/>
  <c r="V40" i="40"/>
  <c r="U40" i="40"/>
  <c r="AB39" i="40"/>
  <c r="AA39" i="40"/>
  <c r="Z39" i="40"/>
  <c r="Y39" i="40"/>
  <c r="X39" i="40"/>
  <c r="W39" i="40"/>
  <c r="V39" i="40"/>
  <c r="U39" i="40"/>
  <c r="AB38" i="40"/>
  <c r="AA38" i="40"/>
  <c r="Z38" i="40"/>
  <c r="Y38" i="40"/>
  <c r="X38" i="40"/>
  <c r="W38" i="40"/>
  <c r="V38" i="40"/>
  <c r="U38" i="40"/>
  <c r="AB37" i="40"/>
  <c r="AA37" i="40"/>
  <c r="Z37" i="40"/>
  <c r="Y37" i="40"/>
  <c r="X37" i="40"/>
  <c r="W37" i="40"/>
  <c r="V37" i="40"/>
  <c r="U37" i="40"/>
  <c r="AB36" i="40"/>
  <c r="AA36" i="40"/>
  <c r="Z36" i="40"/>
  <c r="Y36" i="40"/>
  <c r="X36" i="40"/>
  <c r="W36" i="40"/>
  <c r="V36" i="40"/>
  <c r="U36" i="40"/>
  <c r="AB35" i="40"/>
  <c r="AA35" i="40"/>
  <c r="Z35" i="40"/>
  <c r="Y35" i="40"/>
  <c r="X35" i="40"/>
  <c r="W35" i="40"/>
  <c r="V35" i="40"/>
  <c r="U35" i="40"/>
  <c r="AB34" i="40"/>
  <c r="AA34" i="40"/>
  <c r="Z34" i="40"/>
  <c r="Y34" i="40"/>
  <c r="X34" i="40"/>
  <c r="W34" i="40"/>
  <c r="V34" i="40"/>
  <c r="U34" i="40"/>
  <c r="AB33" i="40"/>
  <c r="AA33" i="40"/>
  <c r="Z33" i="40"/>
  <c r="Y33" i="40"/>
  <c r="X33" i="40"/>
  <c r="W33" i="40"/>
  <c r="V33" i="40"/>
  <c r="U33" i="40"/>
  <c r="AB32" i="40"/>
  <c r="AA32" i="40"/>
  <c r="Z32" i="40"/>
  <c r="Y32" i="40"/>
  <c r="X32" i="40"/>
  <c r="W32" i="40"/>
  <c r="V32" i="40"/>
  <c r="U32" i="40"/>
  <c r="AB31" i="40"/>
  <c r="AB29" i="40" s="1"/>
  <c r="AA31" i="40"/>
  <c r="Z31" i="40"/>
  <c r="Y31" i="40"/>
  <c r="X31" i="40"/>
  <c r="W31" i="40"/>
  <c r="V31" i="40"/>
  <c r="U31" i="40"/>
  <c r="AB30" i="40"/>
  <c r="AA30" i="40"/>
  <c r="AA29" i="40" s="1"/>
  <c r="Z30" i="40"/>
  <c r="Z29" i="40" s="1"/>
  <c r="Y30" i="40"/>
  <c r="X30" i="40"/>
  <c r="X29" i="40" s="1"/>
  <c r="W30" i="40"/>
  <c r="W29" i="40" s="1"/>
  <c r="V30" i="40"/>
  <c r="V29" i="40" s="1"/>
  <c r="U30" i="40"/>
  <c r="AB28" i="40"/>
  <c r="AA28" i="40"/>
  <c r="Z28" i="40"/>
  <c r="Y28" i="40"/>
  <c r="X28" i="40"/>
  <c r="W28" i="40"/>
  <c r="V28" i="40"/>
  <c r="U28" i="40"/>
  <c r="AB27" i="40"/>
  <c r="AA27" i="40"/>
  <c r="Z27" i="40"/>
  <c r="Y27" i="40"/>
  <c r="X27" i="40"/>
  <c r="W27" i="40"/>
  <c r="V27" i="40"/>
  <c r="U27" i="40"/>
  <c r="AB26" i="40"/>
  <c r="AA26" i="40"/>
  <c r="Z26" i="40"/>
  <c r="Y26" i="40"/>
  <c r="X26" i="40"/>
  <c r="W26" i="40"/>
  <c r="V26" i="40"/>
  <c r="U26" i="40"/>
  <c r="AB25" i="40"/>
  <c r="AA25" i="40"/>
  <c r="Z25" i="40"/>
  <c r="Y25" i="40"/>
  <c r="X25" i="40"/>
  <c r="W25" i="40"/>
  <c r="V25" i="40"/>
  <c r="U25" i="40"/>
  <c r="AB24" i="40"/>
  <c r="AA24" i="40"/>
  <c r="Z24" i="40"/>
  <c r="Y24" i="40"/>
  <c r="X24" i="40"/>
  <c r="W24" i="40"/>
  <c r="V24" i="40"/>
  <c r="U24" i="40"/>
  <c r="AB23" i="40"/>
  <c r="AA23" i="40"/>
  <c r="Z23" i="40"/>
  <c r="Y23" i="40"/>
  <c r="X23" i="40"/>
  <c r="W23" i="40"/>
  <c r="V23" i="40"/>
  <c r="U23" i="40"/>
  <c r="AB22" i="40"/>
  <c r="AB21" i="40" s="1"/>
  <c r="AA22" i="40"/>
  <c r="AA21" i="40"/>
  <c r="Z22" i="40"/>
  <c r="Y22" i="40"/>
  <c r="Y21" i="40" s="1"/>
  <c r="X22" i="40"/>
  <c r="W22" i="40"/>
  <c r="V22" i="40"/>
  <c r="U22" i="40"/>
  <c r="U21" i="40"/>
  <c r="AB20" i="40"/>
  <c r="AA20" i="40"/>
  <c r="Z20" i="40"/>
  <c r="Y20" i="40"/>
  <c r="X20" i="40"/>
  <c r="W20" i="40"/>
  <c r="V20" i="40"/>
  <c r="U20" i="40"/>
  <c r="AB19" i="40"/>
  <c r="AA19" i="40"/>
  <c r="Z19" i="40"/>
  <c r="Y19" i="40"/>
  <c r="X19" i="40"/>
  <c r="W19" i="40"/>
  <c r="V19" i="40"/>
  <c r="U19" i="40"/>
  <c r="AB18" i="40"/>
  <c r="AA18" i="40"/>
  <c r="Z18" i="40"/>
  <c r="Y18" i="40"/>
  <c r="X18" i="40"/>
  <c r="W18" i="40"/>
  <c r="V18" i="40"/>
  <c r="U18" i="40"/>
  <c r="AB17" i="40"/>
  <c r="AA17" i="40"/>
  <c r="Z17" i="40"/>
  <c r="Y17" i="40"/>
  <c r="X17" i="40"/>
  <c r="W17" i="40"/>
  <c r="V17" i="40"/>
  <c r="U17" i="40"/>
  <c r="AB16" i="40"/>
  <c r="AA16" i="40"/>
  <c r="Z16" i="40"/>
  <c r="Y16" i="40"/>
  <c r="X16" i="40"/>
  <c r="W16" i="40"/>
  <c r="V16" i="40"/>
  <c r="U16" i="40"/>
  <c r="AB15" i="40"/>
  <c r="AA15" i="40"/>
  <c r="Z15" i="40"/>
  <c r="Y15" i="40"/>
  <c r="X15" i="40"/>
  <c r="W15" i="40"/>
  <c r="V15" i="40"/>
  <c r="U15" i="40"/>
  <c r="U12" i="40" s="1"/>
  <c r="AB14" i="40"/>
  <c r="AA14" i="40"/>
  <c r="Z14" i="40"/>
  <c r="Y14" i="40"/>
  <c r="X14" i="40"/>
  <c r="W14" i="40"/>
  <c r="V14" i="40"/>
  <c r="U14" i="40"/>
  <c r="AB13" i="40"/>
  <c r="AB12" i="40" s="1"/>
  <c r="AA13" i="40"/>
  <c r="AA12" i="40" s="1"/>
  <c r="Z13" i="40"/>
  <c r="Z12" i="40"/>
  <c r="Y13" i="40"/>
  <c r="Y12" i="40" s="1"/>
  <c r="X13" i="40"/>
  <c r="X12" i="40" s="1"/>
  <c r="W13" i="40"/>
  <c r="V13" i="40"/>
  <c r="U13" i="40"/>
  <c r="AB11" i="40"/>
  <c r="AA11" i="40"/>
  <c r="Z11" i="40"/>
  <c r="Y11" i="40"/>
  <c r="X11" i="40"/>
  <c r="W11" i="40"/>
  <c r="V11" i="40"/>
  <c r="U11" i="40"/>
  <c r="AB10" i="40"/>
  <c r="AA10" i="40"/>
  <c r="Z10" i="40"/>
  <c r="Y10" i="40"/>
  <c r="X10" i="40"/>
  <c r="W10" i="40"/>
  <c r="V10" i="40"/>
  <c r="U10" i="40"/>
  <c r="AB9" i="40"/>
  <c r="AA9" i="40"/>
  <c r="Z9" i="40"/>
  <c r="Y9" i="40"/>
  <c r="X9" i="40"/>
  <c r="W9" i="40"/>
  <c r="V9" i="40"/>
  <c r="U9" i="40"/>
  <c r="AB8" i="40"/>
  <c r="AB6" i="40" s="1"/>
  <c r="AA8" i="40"/>
  <c r="AA6" i="40" s="1"/>
  <c r="Z8" i="40"/>
  <c r="Z6" i="40" s="1"/>
  <c r="Y8" i="40"/>
  <c r="X8" i="40"/>
  <c r="W8" i="40"/>
  <c r="V8" i="40"/>
  <c r="U8" i="40"/>
  <c r="AB7" i="40"/>
  <c r="AA7" i="40"/>
  <c r="Z7" i="40"/>
  <c r="Y7" i="40"/>
  <c r="Y6" i="40" s="1"/>
  <c r="X7" i="40"/>
  <c r="X6" i="40" s="1"/>
  <c r="W7" i="40"/>
  <c r="W6" i="40"/>
  <c r="V7" i="40"/>
  <c r="U7" i="40"/>
  <c r="AB53" i="41"/>
  <c r="AA53" i="41"/>
  <c r="Z53" i="41"/>
  <c r="Y53" i="41"/>
  <c r="X53" i="41"/>
  <c r="W53" i="41"/>
  <c r="V53" i="41"/>
  <c r="U53" i="41"/>
  <c r="AB52" i="41"/>
  <c r="AA52" i="41"/>
  <c r="Z52" i="41"/>
  <c r="Y52" i="41"/>
  <c r="X52" i="41"/>
  <c r="W52" i="41"/>
  <c r="V52" i="41"/>
  <c r="U52" i="41"/>
  <c r="AB51" i="41"/>
  <c r="AA51" i="41"/>
  <c r="Z51" i="41"/>
  <c r="Y51" i="41"/>
  <c r="X51" i="41"/>
  <c r="W51" i="41"/>
  <c r="V51" i="41"/>
  <c r="U51" i="41"/>
  <c r="AB50" i="41"/>
  <c r="AA50" i="41"/>
  <c r="Z50" i="41"/>
  <c r="Y50" i="41"/>
  <c r="X50" i="41"/>
  <c r="W50" i="41"/>
  <c r="V50" i="41"/>
  <c r="U50" i="41"/>
  <c r="AB49" i="41"/>
  <c r="AA49" i="41"/>
  <c r="Z49" i="41"/>
  <c r="Y49" i="41"/>
  <c r="X49" i="41"/>
  <c r="W49" i="41"/>
  <c r="V49" i="41"/>
  <c r="U49" i="41"/>
  <c r="AB48" i="41"/>
  <c r="AA48" i="41"/>
  <c r="Z48" i="41"/>
  <c r="Y48" i="41"/>
  <c r="X48" i="41"/>
  <c r="W48" i="41"/>
  <c r="V48" i="41"/>
  <c r="U48" i="41"/>
  <c r="AB47" i="41"/>
  <c r="AA47" i="41"/>
  <c r="Z47" i="41"/>
  <c r="Y47" i="41"/>
  <c r="X47" i="41"/>
  <c r="W47" i="41"/>
  <c r="V47" i="41"/>
  <c r="U47" i="41"/>
  <c r="AB46" i="41"/>
  <c r="AA46" i="41"/>
  <c r="Z46" i="41"/>
  <c r="Y46" i="41"/>
  <c r="Y44" i="41" s="1"/>
  <c r="X46" i="41"/>
  <c r="X44" i="41" s="1"/>
  <c r="W46" i="41"/>
  <c r="V46" i="41"/>
  <c r="U46" i="41"/>
  <c r="AB45" i="41"/>
  <c r="AB44" i="41" s="1"/>
  <c r="AA45" i="41"/>
  <c r="Z45" i="41"/>
  <c r="Y45" i="41"/>
  <c r="X45" i="41"/>
  <c r="W45" i="41"/>
  <c r="W44" i="41"/>
  <c r="V45" i="41"/>
  <c r="U45" i="41"/>
  <c r="U44" i="41"/>
  <c r="AB43" i="41"/>
  <c r="AB42" i="41"/>
  <c r="AA43" i="41"/>
  <c r="AA42" i="41" s="1"/>
  <c r="Z43" i="41"/>
  <c r="Z42" i="41" s="1"/>
  <c r="Y43" i="41"/>
  <c r="Y42" i="41" s="1"/>
  <c r="X43" i="41"/>
  <c r="X42" i="41" s="1"/>
  <c r="W43" i="41"/>
  <c r="W42" i="41" s="1"/>
  <c r="V43" i="41"/>
  <c r="V42" i="41"/>
  <c r="U43" i="41"/>
  <c r="U42" i="41" s="1"/>
  <c r="AB41" i="41"/>
  <c r="AA41" i="41"/>
  <c r="Z41" i="41"/>
  <c r="Y41" i="41"/>
  <c r="X41" i="41"/>
  <c r="W41" i="41"/>
  <c r="V41" i="41"/>
  <c r="U41" i="41"/>
  <c r="AB40" i="41"/>
  <c r="AA40" i="41"/>
  <c r="Z40" i="41"/>
  <c r="Y40" i="41"/>
  <c r="X40" i="41"/>
  <c r="W40" i="41"/>
  <c r="V40" i="41"/>
  <c r="U40" i="41"/>
  <c r="AB39" i="41"/>
  <c r="AA39" i="41"/>
  <c r="Z39" i="41"/>
  <c r="Y39" i="41"/>
  <c r="X39" i="41"/>
  <c r="W39" i="41"/>
  <c r="V39" i="41"/>
  <c r="U39" i="41"/>
  <c r="AB38" i="41"/>
  <c r="AA38" i="41"/>
  <c r="Z38" i="41"/>
  <c r="Y38" i="41"/>
  <c r="X38" i="41"/>
  <c r="W38" i="41"/>
  <c r="V38" i="41"/>
  <c r="U38" i="41"/>
  <c r="AB37" i="41"/>
  <c r="AA37" i="41"/>
  <c r="Z37" i="41"/>
  <c r="Y37" i="41"/>
  <c r="X37" i="41"/>
  <c r="W37" i="41"/>
  <c r="V37" i="41"/>
  <c r="U37" i="41"/>
  <c r="AB36" i="41"/>
  <c r="AA36" i="41"/>
  <c r="Z36" i="41"/>
  <c r="Y36" i="41"/>
  <c r="X36" i="41"/>
  <c r="W36" i="41"/>
  <c r="V36" i="41"/>
  <c r="U36" i="41"/>
  <c r="AB35" i="41"/>
  <c r="AA35" i="41"/>
  <c r="Z35" i="41"/>
  <c r="Y35" i="41"/>
  <c r="X35" i="41"/>
  <c r="W35" i="41"/>
  <c r="V35" i="41"/>
  <c r="U35" i="41"/>
  <c r="AB34" i="41"/>
  <c r="AA34" i="41"/>
  <c r="Z34" i="41"/>
  <c r="Y34" i="41"/>
  <c r="X34" i="41"/>
  <c r="W34" i="41"/>
  <c r="V34" i="41"/>
  <c r="U34" i="41"/>
  <c r="AB33" i="41"/>
  <c r="AA33" i="41"/>
  <c r="Z33" i="41"/>
  <c r="Y33" i="41"/>
  <c r="X33" i="41"/>
  <c r="W33" i="41"/>
  <c r="V33" i="41"/>
  <c r="U33" i="41"/>
  <c r="AB32" i="41"/>
  <c r="AA32" i="41"/>
  <c r="Z32" i="41"/>
  <c r="Y32" i="41"/>
  <c r="Y29" i="41" s="1"/>
  <c r="X32" i="41"/>
  <c r="W32" i="41"/>
  <c r="V32" i="41"/>
  <c r="U32" i="41"/>
  <c r="AB31" i="41"/>
  <c r="AA31" i="41"/>
  <c r="Z31" i="41"/>
  <c r="Y31" i="41"/>
  <c r="X31" i="41"/>
  <c r="X29" i="41" s="1"/>
  <c r="W31" i="41"/>
  <c r="V31" i="41"/>
  <c r="U31" i="41"/>
  <c r="AB30" i="41"/>
  <c r="AB29" i="41"/>
  <c r="AA30" i="41"/>
  <c r="AA29" i="41" s="1"/>
  <c r="Z30" i="41"/>
  <c r="Y30" i="41"/>
  <c r="X30" i="41"/>
  <c r="W30" i="41"/>
  <c r="W29" i="41" s="1"/>
  <c r="V30" i="41"/>
  <c r="V29" i="41" s="1"/>
  <c r="U30" i="41"/>
  <c r="AB28" i="41"/>
  <c r="AA28" i="41"/>
  <c r="Z28" i="41"/>
  <c r="Y28" i="41"/>
  <c r="X28" i="41"/>
  <c r="W28" i="41"/>
  <c r="V28" i="41"/>
  <c r="U28" i="41"/>
  <c r="AB27" i="41"/>
  <c r="AA27" i="41"/>
  <c r="Z27" i="41"/>
  <c r="Y27" i="41"/>
  <c r="X27" i="41"/>
  <c r="W27" i="41"/>
  <c r="V27" i="41"/>
  <c r="U27" i="41"/>
  <c r="AB26" i="41"/>
  <c r="AA26" i="41"/>
  <c r="Z26" i="41"/>
  <c r="Y26" i="41"/>
  <c r="X26" i="41"/>
  <c r="W26" i="41"/>
  <c r="V26" i="41"/>
  <c r="U26" i="41"/>
  <c r="AB25" i="41"/>
  <c r="AA25" i="41"/>
  <c r="Z25" i="41"/>
  <c r="Y25" i="41"/>
  <c r="X25" i="41"/>
  <c r="W25" i="41"/>
  <c r="V25" i="41"/>
  <c r="U25" i="41"/>
  <c r="U21" i="41" s="1"/>
  <c r="AB24" i="41"/>
  <c r="AA24" i="41"/>
  <c r="Z24" i="41"/>
  <c r="Y24" i="41"/>
  <c r="X24" i="41"/>
  <c r="W24" i="41"/>
  <c r="V24" i="41"/>
  <c r="V21" i="41" s="1"/>
  <c r="U24" i="41"/>
  <c r="AB23" i="41"/>
  <c r="AB21" i="41"/>
  <c r="AA23" i="41"/>
  <c r="Z23" i="41"/>
  <c r="Y23" i="41"/>
  <c r="X23" i="41"/>
  <c r="W23" i="41"/>
  <c r="V23" i="41"/>
  <c r="U23" i="41"/>
  <c r="AB22" i="41"/>
  <c r="AA22" i="41"/>
  <c r="AA21" i="41"/>
  <c r="Z22" i="41"/>
  <c r="Y22" i="41"/>
  <c r="X22" i="41"/>
  <c r="W22" i="41"/>
  <c r="W21" i="41" s="1"/>
  <c r="V22" i="41"/>
  <c r="U22" i="41"/>
  <c r="AB20" i="41"/>
  <c r="AA20" i="41"/>
  <c r="Z20" i="41"/>
  <c r="Y20" i="41"/>
  <c r="X20" i="41"/>
  <c r="W20" i="41"/>
  <c r="V20" i="41"/>
  <c r="U20" i="41"/>
  <c r="AB19" i="41"/>
  <c r="AA19" i="41"/>
  <c r="Z19" i="41"/>
  <c r="Y19" i="41"/>
  <c r="X19" i="41"/>
  <c r="W19" i="41"/>
  <c r="V19" i="41"/>
  <c r="U19" i="41"/>
  <c r="AB18" i="41"/>
  <c r="AA18" i="41"/>
  <c r="Z18" i="41"/>
  <c r="Y18" i="41"/>
  <c r="X18" i="41"/>
  <c r="W18" i="41"/>
  <c r="V18" i="41"/>
  <c r="U18" i="41"/>
  <c r="AB17" i="41"/>
  <c r="AA17" i="41"/>
  <c r="Z17" i="41"/>
  <c r="Y17" i="41"/>
  <c r="X17" i="41"/>
  <c r="W17" i="41"/>
  <c r="V17" i="41"/>
  <c r="U17" i="41"/>
  <c r="AB16" i="41"/>
  <c r="AA16" i="41"/>
  <c r="Z16" i="41"/>
  <c r="Y16" i="41"/>
  <c r="X16" i="41"/>
  <c r="W16" i="41"/>
  <c r="V16" i="41"/>
  <c r="U16" i="41"/>
  <c r="AB15" i="41"/>
  <c r="AA15" i="41"/>
  <c r="Z15" i="41"/>
  <c r="Y15" i="41"/>
  <c r="X15" i="41"/>
  <c r="W15" i="41"/>
  <c r="V15" i="41"/>
  <c r="U15" i="41"/>
  <c r="AB14" i="41"/>
  <c r="AB12" i="41" s="1"/>
  <c r="AA14" i="41"/>
  <c r="Z14" i="41"/>
  <c r="Y14" i="41"/>
  <c r="X14" i="41"/>
  <c r="W14" i="41"/>
  <c r="V14" i="41"/>
  <c r="U14" i="41"/>
  <c r="AB13" i="41"/>
  <c r="AA13" i="41"/>
  <c r="Z13" i="41"/>
  <c r="Z12" i="41" s="1"/>
  <c r="Y13" i="41"/>
  <c r="X13" i="41"/>
  <c r="W13" i="41"/>
  <c r="V13" i="41"/>
  <c r="V12" i="41" s="1"/>
  <c r="U13" i="41"/>
  <c r="U12" i="41" s="1"/>
  <c r="U54" i="41" s="1"/>
  <c r="AB11" i="41"/>
  <c r="AA11" i="41"/>
  <c r="Z11" i="41"/>
  <c r="Y11" i="41"/>
  <c r="X11" i="41"/>
  <c r="W11" i="41"/>
  <c r="V11" i="41"/>
  <c r="U11" i="41"/>
  <c r="AB10" i="41"/>
  <c r="AA10" i="41"/>
  <c r="Z10" i="41"/>
  <c r="Y10" i="41"/>
  <c r="X10" i="41"/>
  <c r="W10" i="41"/>
  <c r="V10" i="41"/>
  <c r="U10" i="41"/>
  <c r="AB9" i="41"/>
  <c r="AA9" i="41"/>
  <c r="Z9" i="41"/>
  <c r="Y9" i="41"/>
  <c r="X9" i="41"/>
  <c r="X6" i="41"/>
  <c r="W9" i="41"/>
  <c r="V9" i="41"/>
  <c r="U9" i="41"/>
  <c r="AB8" i="41"/>
  <c r="AA8" i="41"/>
  <c r="AA6" i="41" s="1"/>
  <c r="Z8" i="41"/>
  <c r="Y8" i="41"/>
  <c r="X8" i="41"/>
  <c r="W8" i="41"/>
  <c r="W6" i="41" s="1"/>
  <c r="V8" i="41"/>
  <c r="U8" i="41"/>
  <c r="AB7" i="41"/>
  <c r="AB6" i="41" s="1"/>
  <c r="AA7" i="41"/>
  <c r="Z7" i="41"/>
  <c r="Z6" i="41" s="1"/>
  <c r="Y7" i="41"/>
  <c r="X7" i="41"/>
  <c r="W7" i="41"/>
  <c r="V7" i="41"/>
  <c r="U7" i="41"/>
  <c r="U6" i="41"/>
  <c r="AB53" i="56"/>
  <c r="AA53" i="56"/>
  <c r="Z53" i="56"/>
  <c r="Y53" i="56"/>
  <c r="X53" i="56"/>
  <c r="W53" i="56"/>
  <c r="V53" i="56"/>
  <c r="U53" i="56"/>
  <c r="AB52" i="56"/>
  <c r="AA52" i="56"/>
  <c r="Z52" i="56"/>
  <c r="Y52" i="56"/>
  <c r="X52" i="56"/>
  <c r="W52" i="56"/>
  <c r="V52" i="56"/>
  <c r="U52" i="56"/>
  <c r="AB51" i="56"/>
  <c r="AA51" i="56"/>
  <c r="Z51" i="56"/>
  <c r="Y51" i="56"/>
  <c r="X51" i="56"/>
  <c r="W51" i="56"/>
  <c r="V51" i="56"/>
  <c r="U51" i="56"/>
  <c r="AB50" i="56"/>
  <c r="AA50" i="56"/>
  <c r="Z50" i="56"/>
  <c r="Y50" i="56"/>
  <c r="X50" i="56"/>
  <c r="W50" i="56"/>
  <c r="V50" i="56"/>
  <c r="U50" i="56"/>
  <c r="AB49" i="56"/>
  <c r="AA49" i="56"/>
  <c r="Z49" i="56"/>
  <c r="Y49" i="56"/>
  <c r="X49" i="56"/>
  <c r="W49" i="56"/>
  <c r="V49" i="56"/>
  <c r="U49" i="56"/>
  <c r="AB48" i="56"/>
  <c r="AA48" i="56"/>
  <c r="Z48" i="56"/>
  <c r="Y48" i="56"/>
  <c r="X48" i="56"/>
  <c r="W48" i="56"/>
  <c r="V48" i="56"/>
  <c r="U48" i="56"/>
  <c r="U44" i="56" s="1"/>
  <c r="AB47" i="56"/>
  <c r="AB44" i="56" s="1"/>
  <c r="AA47" i="56"/>
  <c r="Z47" i="56"/>
  <c r="Y47" i="56"/>
  <c r="X47" i="56"/>
  <c r="W47" i="56"/>
  <c r="V47" i="56"/>
  <c r="U47" i="56"/>
  <c r="AB46" i="56"/>
  <c r="AA46" i="56"/>
  <c r="Z46" i="56"/>
  <c r="Y46" i="56"/>
  <c r="X46" i="56"/>
  <c r="W46" i="56"/>
  <c r="W44" i="56"/>
  <c r="V46" i="56"/>
  <c r="V44" i="56" s="1"/>
  <c r="U46" i="56"/>
  <c r="AB45" i="56"/>
  <c r="AA45" i="56"/>
  <c r="AA44" i="56"/>
  <c r="Z45" i="56"/>
  <c r="Z44" i="56" s="1"/>
  <c r="Y45" i="56"/>
  <c r="Y44" i="56" s="1"/>
  <c r="X45" i="56"/>
  <c r="X44" i="56" s="1"/>
  <c r="W45" i="56"/>
  <c r="V45" i="56"/>
  <c r="U45" i="56"/>
  <c r="AB43" i="56"/>
  <c r="AB42" i="56" s="1"/>
  <c r="AA43" i="56"/>
  <c r="AA42" i="56"/>
  <c r="Z43" i="56"/>
  <c r="Z42" i="56" s="1"/>
  <c r="Y43" i="56"/>
  <c r="Y42" i="56"/>
  <c r="X43" i="56"/>
  <c r="X42" i="56"/>
  <c r="W43" i="56"/>
  <c r="W42" i="56"/>
  <c r="V43" i="56"/>
  <c r="V42" i="56"/>
  <c r="U43" i="56"/>
  <c r="U42" i="56" s="1"/>
  <c r="AB41" i="56"/>
  <c r="AA41" i="56"/>
  <c r="Z41" i="56"/>
  <c r="Y41" i="56"/>
  <c r="X41" i="56"/>
  <c r="W41" i="56"/>
  <c r="V41" i="56"/>
  <c r="U41" i="56"/>
  <c r="AB40" i="56"/>
  <c r="AA40" i="56"/>
  <c r="Z40" i="56"/>
  <c r="Y40" i="56"/>
  <c r="X40" i="56"/>
  <c r="W40" i="56"/>
  <c r="V40" i="56"/>
  <c r="U40" i="56"/>
  <c r="AB39" i="56"/>
  <c r="AA39" i="56"/>
  <c r="Z39" i="56"/>
  <c r="Y39" i="56"/>
  <c r="X39" i="56"/>
  <c r="W39" i="56"/>
  <c r="V39" i="56"/>
  <c r="U39" i="56"/>
  <c r="AB38" i="56"/>
  <c r="AA38" i="56"/>
  <c r="Z38" i="56"/>
  <c r="Y38" i="56"/>
  <c r="X38" i="56"/>
  <c r="W38" i="56"/>
  <c r="V38" i="56"/>
  <c r="U38" i="56"/>
  <c r="AB37" i="56"/>
  <c r="AA37" i="56"/>
  <c r="Z37" i="56"/>
  <c r="Y37" i="56"/>
  <c r="X37" i="56"/>
  <c r="W37" i="56"/>
  <c r="V37" i="56"/>
  <c r="U37" i="56"/>
  <c r="AB36" i="56"/>
  <c r="AA36" i="56"/>
  <c r="Z36" i="56"/>
  <c r="Y36" i="56"/>
  <c r="X36" i="56"/>
  <c r="W36" i="56"/>
  <c r="V36" i="56"/>
  <c r="U36" i="56"/>
  <c r="AB35" i="56"/>
  <c r="AA35" i="56"/>
  <c r="Z35" i="56"/>
  <c r="Y35" i="56"/>
  <c r="X35" i="56"/>
  <c r="W35" i="56"/>
  <c r="V35" i="56"/>
  <c r="U35" i="56"/>
  <c r="AB34" i="56"/>
  <c r="AA34" i="56"/>
  <c r="Z34" i="56"/>
  <c r="Y34" i="56"/>
  <c r="X34" i="56"/>
  <c r="W34" i="56"/>
  <c r="V34" i="56"/>
  <c r="U34" i="56"/>
  <c r="AB33" i="56"/>
  <c r="AA33" i="56"/>
  <c r="Z33" i="56"/>
  <c r="Y33" i="56"/>
  <c r="X33" i="56"/>
  <c r="W33" i="56"/>
  <c r="V33" i="56"/>
  <c r="U33" i="56"/>
  <c r="AB32" i="56"/>
  <c r="AA32" i="56"/>
  <c r="Z32" i="56"/>
  <c r="Y32" i="56"/>
  <c r="X32" i="56"/>
  <c r="W32" i="56"/>
  <c r="V32" i="56"/>
  <c r="U32" i="56"/>
  <c r="AB31" i="56"/>
  <c r="AA31" i="56"/>
  <c r="Z31" i="56"/>
  <c r="Y31" i="56"/>
  <c r="X31" i="56"/>
  <c r="W31" i="56"/>
  <c r="V31" i="56"/>
  <c r="V29" i="56" s="1"/>
  <c r="U31" i="56"/>
  <c r="AB30" i="56"/>
  <c r="AA30" i="56"/>
  <c r="AA29" i="56" s="1"/>
  <c r="Z30" i="56"/>
  <c r="Y30" i="56"/>
  <c r="X30" i="56"/>
  <c r="X29" i="56" s="1"/>
  <c r="W30" i="56"/>
  <c r="W29" i="56" s="1"/>
  <c r="V30" i="56"/>
  <c r="U30" i="56"/>
  <c r="U29" i="56" s="1"/>
  <c r="AB28" i="56"/>
  <c r="AA28" i="56"/>
  <c r="Z28" i="56"/>
  <c r="Y28" i="56"/>
  <c r="X28" i="56"/>
  <c r="W28" i="56"/>
  <c r="V28" i="56"/>
  <c r="U28" i="56"/>
  <c r="AB27" i="56"/>
  <c r="AA27" i="56"/>
  <c r="Z27" i="56"/>
  <c r="Y27" i="56"/>
  <c r="X27" i="56"/>
  <c r="W27" i="56"/>
  <c r="V27" i="56"/>
  <c r="U27" i="56"/>
  <c r="AB26" i="56"/>
  <c r="AA26" i="56"/>
  <c r="Z26" i="56"/>
  <c r="Y26" i="56"/>
  <c r="X26" i="56"/>
  <c r="W26" i="56"/>
  <c r="V26" i="56"/>
  <c r="U26" i="56"/>
  <c r="AB25" i="56"/>
  <c r="AA25" i="56"/>
  <c r="Z25" i="56"/>
  <c r="Y25" i="56"/>
  <c r="X25" i="56"/>
  <c r="W25" i="56"/>
  <c r="V25" i="56"/>
  <c r="U25" i="56"/>
  <c r="AB24" i="56"/>
  <c r="AA24" i="56"/>
  <c r="Z24" i="56"/>
  <c r="Y24" i="56"/>
  <c r="X24" i="56"/>
  <c r="W24" i="56"/>
  <c r="V24" i="56"/>
  <c r="U24" i="56"/>
  <c r="AB23" i="56"/>
  <c r="AA23" i="56"/>
  <c r="AA21" i="56" s="1"/>
  <c r="Z23" i="56"/>
  <c r="Y23" i="56"/>
  <c r="X23" i="56"/>
  <c r="W23" i="56"/>
  <c r="V23" i="56"/>
  <c r="V21" i="56" s="1"/>
  <c r="U23" i="56"/>
  <c r="AB22" i="56"/>
  <c r="AA22" i="56"/>
  <c r="Z22" i="56"/>
  <c r="Y22" i="56"/>
  <c r="X22" i="56"/>
  <c r="X21" i="56" s="1"/>
  <c r="W22" i="56"/>
  <c r="W21" i="56" s="1"/>
  <c r="V22" i="56"/>
  <c r="U22" i="56"/>
  <c r="AB20" i="56"/>
  <c r="AA20" i="56"/>
  <c r="Z20" i="56"/>
  <c r="Y20" i="56"/>
  <c r="X20" i="56"/>
  <c r="W20" i="56"/>
  <c r="V20" i="56"/>
  <c r="U20" i="56"/>
  <c r="AB19" i="56"/>
  <c r="AA19" i="56"/>
  <c r="Z19" i="56"/>
  <c r="Y19" i="56"/>
  <c r="X19" i="56"/>
  <c r="W19" i="56"/>
  <c r="V19" i="56"/>
  <c r="U19" i="56"/>
  <c r="AB18" i="56"/>
  <c r="AA18" i="56"/>
  <c r="Z18" i="56"/>
  <c r="Y18" i="56"/>
  <c r="X18" i="56"/>
  <c r="W18" i="56"/>
  <c r="V18" i="56"/>
  <c r="U18" i="56"/>
  <c r="AB17" i="56"/>
  <c r="AA17" i="56"/>
  <c r="Z17" i="56"/>
  <c r="Y17" i="56"/>
  <c r="X17" i="56"/>
  <c r="W17" i="56"/>
  <c r="V17" i="56"/>
  <c r="U17" i="56"/>
  <c r="AB16" i="56"/>
  <c r="AA16" i="56"/>
  <c r="Z16" i="56"/>
  <c r="Y16" i="56"/>
  <c r="X16" i="56"/>
  <c r="W16" i="56"/>
  <c r="V16" i="56"/>
  <c r="U16" i="56"/>
  <c r="AB15" i="56"/>
  <c r="AA15" i="56"/>
  <c r="Z15" i="56"/>
  <c r="Y15" i="56"/>
  <c r="X15" i="56"/>
  <c r="X12" i="56" s="1"/>
  <c r="X54" i="56" s="1"/>
  <c r="W15" i="56"/>
  <c r="V15" i="56"/>
  <c r="U15" i="56"/>
  <c r="AB14" i="56"/>
  <c r="AA14" i="56"/>
  <c r="Z14" i="56"/>
  <c r="Y14" i="56"/>
  <c r="X14" i="56"/>
  <c r="W14" i="56"/>
  <c r="V14" i="56"/>
  <c r="U14" i="56"/>
  <c r="AB13" i="56"/>
  <c r="AB12" i="56" s="1"/>
  <c r="AA13" i="56"/>
  <c r="AA12" i="56"/>
  <c r="Z13" i="56"/>
  <c r="Z12" i="56"/>
  <c r="Y13" i="56"/>
  <c r="X13" i="56"/>
  <c r="W13" i="56"/>
  <c r="V13" i="56"/>
  <c r="U13" i="56"/>
  <c r="AB11" i="56"/>
  <c r="AA11" i="56"/>
  <c r="Z11" i="56"/>
  <c r="Y11" i="56"/>
  <c r="X11" i="56"/>
  <c r="W11" i="56"/>
  <c r="V11" i="56"/>
  <c r="U11" i="56"/>
  <c r="AB10" i="56"/>
  <c r="AA10" i="56"/>
  <c r="Z10" i="56"/>
  <c r="Y10" i="56"/>
  <c r="X10" i="56"/>
  <c r="W10" i="56"/>
  <c r="V10" i="56"/>
  <c r="U10" i="56"/>
  <c r="AB9" i="56"/>
  <c r="AA9" i="56"/>
  <c r="Z9" i="56"/>
  <c r="Y9" i="56"/>
  <c r="X9" i="56"/>
  <c r="W9" i="56"/>
  <c r="V9" i="56"/>
  <c r="U9" i="56"/>
  <c r="AB8" i="56"/>
  <c r="AB6" i="56" s="1"/>
  <c r="AA8" i="56"/>
  <c r="AA6" i="56" s="1"/>
  <c r="AA54" i="56" s="1"/>
  <c r="Z8" i="56"/>
  <c r="Y8" i="56"/>
  <c r="X8" i="56"/>
  <c r="W8" i="56"/>
  <c r="V8" i="56"/>
  <c r="U8" i="56"/>
  <c r="AB7" i="56"/>
  <c r="AA7" i="56"/>
  <c r="Z7" i="56"/>
  <c r="Y7" i="56"/>
  <c r="Y6" i="56" s="1"/>
  <c r="X7" i="56"/>
  <c r="X6" i="56" s="1"/>
  <c r="W7" i="56"/>
  <c r="W6" i="56" s="1"/>
  <c r="V7" i="56"/>
  <c r="U7" i="56"/>
  <c r="U6" i="56" s="1"/>
  <c r="AB53" i="54"/>
  <c r="AA53" i="54"/>
  <c r="Z53" i="54"/>
  <c r="Y53" i="54"/>
  <c r="X53" i="54"/>
  <c r="W53" i="54"/>
  <c r="V53" i="54"/>
  <c r="U53" i="54"/>
  <c r="AB52" i="54"/>
  <c r="AA52" i="54"/>
  <c r="Z52" i="54"/>
  <c r="Y52" i="54"/>
  <c r="X52" i="54"/>
  <c r="W52" i="54"/>
  <c r="V52" i="54"/>
  <c r="U52" i="54"/>
  <c r="AB51" i="54"/>
  <c r="AA51" i="54"/>
  <c r="Z51" i="54"/>
  <c r="Y51" i="54"/>
  <c r="X51" i="54"/>
  <c r="W51" i="54"/>
  <c r="V51" i="54"/>
  <c r="U51" i="54"/>
  <c r="AB50" i="54"/>
  <c r="AA50" i="54"/>
  <c r="Z50" i="54"/>
  <c r="Y50" i="54"/>
  <c r="X50" i="54"/>
  <c r="W50" i="54"/>
  <c r="V50" i="54"/>
  <c r="U50" i="54"/>
  <c r="AB49" i="54"/>
  <c r="AA49" i="54"/>
  <c r="Z49" i="54"/>
  <c r="Y49" i="54"/>
  <c r="X49" i="54"/>
  <c r="W49" i="54"/>
  <c r="V49" i="54"/>
  <c r="U49" i="54"/>
  <c r="AB48" i="54"/>
  <c r="AA48" i="54"/>
  <c r="Z48" i="54"/>
  <c r="Y48" i="54"/>
  <c r="X48" i="54"/>
  <c r="W48" i="54"/>
  <c r="V48" i="54"/>
  <c r="U48" i="54"/>
  <c r="AB47" i="54"/>
  <c r="AA47" i="54"/>
  <c r="Z47" i="54"/>
  <c r="Y47" i="54"/>
  <c r="X47" i="54"/>
  <c r="W47" i="54"/>
  <c r="V47" i="54"/>
  <c r="U47" i="54"/>
  <c r="AB46" i="54"/>
  <c r="AA46" i="54"/>
  <c r="Z46" i="54"/>
  <c r="Y46" i="54"/>
  <c r="X46" i="54"/>
  <c r="W46" i="54"/>
  <c r="W44" i="54" s="1"/>
  <c r="V46" i="54"/>
  <c r="U46" i="54"/>
  <c r="AB45" i="54"/>
  <c r="AB44" i="54" s="1"/>
  <c r="AB54" i="54" s="1"/>
  <c r="AA45" i="54"/>
  <c r="Z45" i="54"/>
  <c r="Z44" i="54" s="1"/>
  <c r="Y45" i="54"/>
  <c r="Y44" i="54" s="1"/>
  <c r="X45" i="54"/>
  <c r="W45" i="54"/>
  <c r="V45" i="54"/>
  <c r="V44" i="54"/>
  <c r="U45" i="54"/>
  <c r="U44" i="54" s="1"/>
  <c r="AB43" i="54"/>
  <c r="AB42" i="54" s="1"/>
  <c r="AA43" i="54"/>
  <c r="AA42" i="54" s="1"/>
  <c r="Z43" i="54"/>
  <c r="Z42" i="54" s="1"/>
  <c r="Y43" i="54"/>
  <c r="Y42" i="54"/>
  <c r="X43" i="54"/>
  <c r="X42" i="54"/>
  <c r="W43" i="54"/>
  <c r="W42" i="54"/>
  <c r="V43" i="54"/>
  <c r="V42" i="54"/>
  <c r="U43" i="54"/>
  <c r="U42" i="54" s="1"/>
  <c r="AB41" i="54"/>
  <c r="AA41" i="54"/>
  <c r="Z41" i="54"/>
  <c r="Y41" i="54"/>
  <c r="X41" i="54"/>
  <c r="W41" i="54"/>
  <c r="V41" i="54"/>
  <c r="U41" i="54"/>
  <c r="AB40" i="54"/>
  <c r="AA40" i="54"/>
  <c r="Z40" i="54"/>
  <c r="Y40" i="54"/>
  <c r="X40" i="54"/>
  <c r="W40" i="54"/>
  <c r="V40" i="54"/>
  <c r="U40" i="54"/>
  <c r="AB39" i="54"/>
  <c r="AA39" i="54"/>
  <c r="Z39" i="54"/>
  <c r="Y39" i="54"/>
  <c r="X39" i="54"/>
  <c r="W39" i="54"/>
  <c r="V39" i="54"/>
  <c r="U39" i="54"/>
  <c r="AB38" i="54"/>
  <c r="AA38" i="54"/>
  <c r="Z38" i="54"/>
  <c r="Y38" i="54"/>
  <c r="X38" i="54"/>
  <c r="W38" i="54"/>
  <c r="V38" i="54"/>
  <c r="U38" i="54"/>
  <c r="AB37" i="54"/>
  <c r="AA37" i="54"/>
  <c r="Z37" i="54"/>
  <c r="Y37" i="54"/>
  <c r="X37" i="54"/>
  <c r="W37" i="54"/>
  <c r="V37" i="54"/>
  <c r="U37" i="54"/>
  <c r="AB36" i="54"/>
  <c r="AA36" i="54"/>
  <c r="Z36" i="54"/>
  <c r="Y36" i="54"/>
  <c r="X36" i="54"/>
  <c r="W36" i="54"/>
  <c r="V36" i="54"/>
  <c r="U36" i="54"/>
  <c r="AB35" i="54"/>
  <c r="AA35" i="54"/>
  <c r="Z35" i="54"/>
  <c r="Y35" i="54"/>
  <c r="X35" i="54"/>
  <c r="W35" i="54"/>
  <c r="V35" i="54"/>
  <c r="U35" i="54"/>
  <c r="AB34" i="54"/>
  <c r="AA34" i="54"/>
  <c r="Z34" i="54"/>
  <c r="Y34" i="54"/>
  <c r="X34" i="54"/>
  <c r="W34" i="54"/>
  <c r="V34" i="54"/>
  <c r="U34" i="54"/>
  <c r="AB33" i="54"/>
  <c r="AB29" i="54" s="1"/>
  <c r="AA33" i="54"/>
  <c r="Z33" i="54"/>
  <c r="Y33" i="54"/>
  <c r="X33" i="54"/>
  <c r="W33" i="54"/>
  <c r="V33" i="54"/>
  <c r="U33" i="54"/>
  <c r="AB32" i="54"/>
  <c r="AA32" i="54"/>
  <c r="Z32" i="54"/>
  <c r="Y32" i="54"/>
  <c r="X32" i="54"/>
  <c r="X29" i="54"/>
  <c r="W32" i="54"/>
  <c r="V32" i="54"/>
  <c r="U32" i="54"/>
  <c r="U29" i="54" s="1"/>
  <c r="AB31" i="54"/>
  <c r="AA31" i="54"/>
  <c r="Z31" i="54"/>
  <c r="Y31" i="54"/>
  <c r="X31" i="54"/>
  <c r="W31" i="54"/>
  <c r="V31" i="54"/>
  <c r="U31" i="54"/>
  <c r="AB30" i="54"/>
  <c r="AA30" i="54"/>
  <c r="AA29" i="54"/>
  <c r="Z30" i="54"/>
  <c r="Z29" i="54" s="1"/>
  <c r="Z54" i="54" s="1"/>
  <c r="Y30" i="54"/>
  <c r="Y29" i="54" s="1"/>
  <c r="Y54" i="54" s="1"/>
  <c r="X30" i="54"/>
  <c r="W30" i="54"/>
  <c r="V30" i="54"/>
  <c r="U30" i="54"/>
  <c r="AB28" i="54"/>
  <c r="AA28" i="54"/>
  <c r="Z28" i="54"/>
  <c r="Y28" i="54"/>
  <c r="X28" i="54"/>
  <c r="W28" i="54"/>
  <c r="V28" i="54"/>
  <c r="U28" i="54"/>
  <c r="AB27" i="54"/>
  <c r="AA27" i="54"/>
  <c r="Z27" i="54"/>
  <c r="Y27" i="54"/>
  <c r="X27" i="54"/>
  <c r="W27" i="54"/>
  <c r="V27" i="54"/>
  <c r="U27" i="54"/>
  <c r="AB26" i="54"/>
  <c r="AA26" i="54"/>
  <c r="Z26" i="54"/>
  <c r="Y26" i="54"/>
  <c r="X26" i="54"/>
  <c r="W26" i="54"/>
  <c r="V26" i="54"/>
  <c r="U26" i="54"/>
  <c r="AB25" i="54"/>
  <c r="AA25" i="54"/>
  <c r="Z25" i="54"/>
  <c r="Y25" i="54"/>
  <c r="X25" i="54"/>
  <c r="W25" i="54"/>
  <c r="V25" i="54"/>
  <c r="U25" i="54"/>
  <c r="AB24" i="54"/>
  <c r="AA24" i="54"/>
  <c r="Z24" i="54"/>
  <c r="Y24" i="54"/>
  <c r="X24" i="54"/>
  <c r="W24" i="54"/>
  <c r="V24" i="54"/>
  <c r="U24" i="54"/>
  <c r="AB23" i="54"/>
  <c r="AB21" i="54" s="1"/>
  <c r="AA23" i="54"/>
  <c r="Z23" i="54"/>
  <c r="Y23" i="54"/>
  <c r="X23" i="54"/>
  <c r="W23" i="54"/>
  <c r="W21" i="54" s="1"/>
  <c r="V23" i="54"/>
  <c r="U23" i="54"/>
  <c r="AB22" i="54"/>
  <c r="AA22" i="54"/>
  <c r="AA21" i="54"/>
  <c r="Z22" i="54"/>
  <c r="Z21" i="54" s="1"/>
  <c r="Y22" i="54"/>
  <c r="Y21" i="54" s="1"/>
  <c r="X22" i="54"/>
  <c r="W22" i="54"/>
  <c r="V22" i="54"/>
  <c r="V21" i="54" s="1"/>
  <c r="U22" i="54"/>
  <c r="U21" i="54" s="1"/>
  <c r="AB20" i="54"/>
  <c r="AA20" i="54"/>
  <c r="Z20" i="54"/>
  <c r="Y20" i="54"/>
  <c r="X20" i="54"/>
  <c r="W20" i="54"/>
  <c r="V20" i="54"/>
  <c r="U20" i="54"/>
  <c r="AB19" i="54"/>
  <c r="AA19" i="54"/>
  <c r="Z19" i="54"/>
  <c r="Y19" i="54"/>
  <c r="X19" i="54"/>
  <c r="W19" i="54"/>
  <c r="V19" i="54"/>
  <c r="U19" i="54"/>
  <c r="AB18" i="54"/>
  <c r="AA18" i="54"/>
  <c r="Z18" i="54"/>
  <c r="Y18" i="54"/>
  <c r="X18" i="54"/>
  <c r="W18" i="54"/>
  <c r="V18" i="54"/>
  <c r="U18" i="54"/>
  <c r="AB17" i="54"/>
  <c r="AA17" i="54"/>
  <c r="Z17" i="54"/>
  <c r="Y17" i="54"/>
  <c r="X17" i="54"/>
  <c r="W17" i="54"/>
  <c r="V17" i="54"/>
  <c r="U17" i="54"/>
  <c r="AB16" i="54"/>
  <c r="AA16" i="54"/>
  <c r="Z16" i="54"/>
  <c r="Y16" i="54"/>
  <c r="X16" i="54"/>
  <c r="W16" i="54"/>
  <c r="V16" i="54"/>
  <c r="U16" i="54"/>
  <c r="AB15" i="54"/>
  <c r="AB12" i="54" s="1"/>
  <c r="AA15" i="54"/>
  <c r="Z15" i="54"/>
  <c r="Y15" i="54"/>
  <c r="X15" i="54"/>
  <c r="W15" i="54"/>
  <c r="V15" i="54"/>
  <c r="U15" i="54"/>
  <c r="AB14" i="54"/>
  <c r="AA14" i="54"/>
  <c r="Z14" i="54"/>
  <c r="Y14" i="54"/>
  <c r="X14" i="54"/>
  <c r="W14" i="54"/>
  <c r="V14" i="54"/>
  <c r="U14" i="54"/>
  <c r="AB13" i="54"/>
  <c r="AA13" i="54"/>
  <c r="AA12" i="54"/>
  <c r="Z13" i="54"/>
  <c r="Z12" i="54" s="1"/>
  <c r="Y13" i="54"/>
  <c r="Y12" i="54" s="1"/>
  <c r="X13" i="54"/>
  <c r="X12" i="54" s="1"/>
  <c r="W13" i="54"/>
  <c r="W12" i="54" s="1"/>
  <c r="V13" i="54"/>
  <c r="V12" i="54" s="1"/>
  <c r="U13" i="54"/>
  <c r="U12" i="54" s="1"/>
  <c r="AB11" i="54"/>
  <c r="AA11" i="54"/>
  <c r="Z11" i="54"/>
  <c r="Y11" i="54"/>
  <c r="X11" i="54"/>
  <c r="W11" i="54"/>
  <c r="V11" i="54"/>
  <c r="U11" i="54"/>
  <c r="AB10" i="54"/>
  <c r="AA10" i="54"/>
  <c r="Z10" i="54"/>
  <c r="Y10" i="54"/>
  <c r="X10" i="54"/>
  <c r="W10" i="54"/>
  <c r="V10" i="54"/>
  <c r="U10" i="54"/>
  <c r="AB9" i="54"/>
  <c r="AA9" i="54"/>
  <c r="AA6" i="54" s="1"/>
  <c r="AA54" i="54" s="1"/>
  <c r="Z9" i="54"/>
  <c r="Y9" i="54"/>
  <c r="X9" i="54"/>
  <c r="W9" i="54"/>
  <c r="V9" i="54"/>
  <c r="U9" i="54"/>
  <c r="AB8" i="54"/>
  <c r="AA8" i="54"/>
  <c r="Z8" i="54"/>
  <c r="Y8" i="54"/>
  <c r="X8" i="54"/>
  <c r="W8" i="54"/>
  <c r="V8" i="54"/>
  <c r="U8" i="54"/>
  <c r="U6" i="54" s="1"/>
  <c r="U54" i="54" s="1"/>
  <c r="AB7" i="54"/>
  <c r="AB6" i="54"/>
  <c r="AA7" i="54"/>
  <c r="Z7" i="54"/>
  <c r="Z6" i="54"/>
  <c r="Y7" i="54"/>
  <c r="Y6" i="54" s="1"/>
  <c r="X7" i="54"/>
  <c r="X6" i="54" s="1"/>
  <c r="W7" i="54"/>
  <c r="W6" i="54" s="1"/>
  <c r="V7" i="54"/>
  <c r="V6" i="54" s="1"/>
  <c r="U7" i="54"/>
  <c r="AB53" i="53"/>
  <c r="AA53" i="53"/>
  <c r="Z53" i="53"/>
  <c r="Y53" i="53"/>
  <c r="X53" i="53"/>
  <c r="W53" i="53"/>
  <c r="V53" i="53"/>
  <c r="U53" i="53"/>
  <c r="AB52" i="53"/>
  <c r="AA52" i="53"/>
  <c r="Z52" i="53"/>
  <c r="Y52" i="53"/>
  <c r="X52" i="53"/>
  <c r="W52" i="53"/>
  <c r="V52" i="53"/>
  <c r="U52" i="53"/>
  <c r="AB51" i="53"/>
  <c r="AA51" i="53"/>
  <c r="Z51" i="53"/>
  <c r="Y51" i="53"/>
  <c r="X51" i="53"/>
  <c r="W51" i="53"/>
  <c r="V51" i="53"/>
  <c r="U51" i="53"/>
  <c r="AB50" i="53"/>
  <c r="AA50" i="53"/>
  <c r="Z50" i="53"/>
  <c r="Y50" i="53"/>
  <c r="X50" i="53"/>
  <c r="W50" i="53"/>
  <c r="V50" i="53"/>
  <c r="U50" i="53"/>
  <c r="AB49" i="53"/>
  <c r="AA49" i="53"/>
  <c r="Z49" i="53"/>
  <c r="Y49" i="53"/>
  <c r="X49" i="53"/>
  <c r="W49" i="53"/>
  <c r="V49" i="53"/>
  <c r="U49" i="53"/>
  <c r="AB48" i="53"/>
  <c r="AA48" i="53"/>
  <c r="Z48" i="53"/>
  <c r="Y48" i="53"/>
  <c r="X48" i="53"/>
  <c r="W48" i="53"/>
  <c r="V48" i="53"/>
  <c r="U48" i="53"/>
  <c r="AB47" i="53"/>
  <c r="AA47" i="53"/>
  <c r="Z47" i="53"/>
  <c r="Y47" i="53"/>
  <c r="X47" i="53"/>
  <c r="W47" i="53"/>
  <c r="V47" i="53"/>
  <c r="U47" i="53"/>
  <c r="AB46" i="53"/>
  <c r="AA46" i="53"/>
  <c r="Z46" i="53"/>
  <c r="Y46" i="53"/>
  <c r="X46" i="53"/>
  <c r="W46" i="53"/>
  <c r="V46" i="53"/>
  <c r="U46" i="53"/>
  <c r="AB45" i="53"/>
  <c r="AB44" i="53" s="1"/>
  <c r="AA45" i="53"/>
  <c r="AA44" i="53" s="1"/>
  <c r="Z45" i="53"/>
  <c r="Z44" i="53" s="1"/>
  <c r="Y45" i="53"/>
  <c r="Y44" i="53" s="1"/>
  <c r="X45" i="53"/>
  <c r="X44" i="53" s="1"/>
  <c r="W45" i="53"/>
  <c r="W44" i="53" s="1"/>
  <c r="V45" i="53"/>
  <c r="V44" i="53" s="1"/>
  <c r="U45" i="53"/>
  <c r="U44" i="53" s="1"/>
  <c r="AB43" i="53"/>
  <c r="AB42" i="53"/>
  <c r="AA43" i="53"/>
  <c r="AA42" i="53" s="1"/>
  <c r="Z43" i="53"/>
  <c r="Z42" i="53" s="1"/>
  <c r="Y43" i="53"/>
  <c r="X43" i="53"/>
  <c r="X42" i="53" s="1"/>
  <c r="W43" i="53"/>
  <c r="V43" i="53"/>
  <c r="V42" i="53"/>
  <c r="U43" i="53"/>
  <c r="U42" i="53"/>
  <c r="Y42" i="53"/>
  <c r="W42" i="53"/>
  <c r="AB41" i="53"/>
  <c r="AA41" i="53"/>
  <c r="Z41" i="53"/>
  <c r="Y41" i="53"/>
  <c r="X41" i="53"/>
  <c r="W41" i="53"/>
  <c r="V41" i="53"/>
  <c r="U41" i="53"/>
  <c r="AB40" i="53"/>
  <c r="AA40" i="53"/>
  <c r="Z40" i="53"/>
  <c r="Y40" i="53"/>
  <c r="X40" i="53"/>
  <c r="W40" i="53"/>
  <c r="V40" i="53"/>
  <c r="U40" i="53"/>
  <c r="AB39" i="53"/>
  <c r="AA39" i="53"/>
  <c r="Z39" i="53"/>
  <c r="Y39" i="53"/>
  <c r="X39" i="53"/>
  <c r="W39" i="53"/>
  <c r="V39" i="53"/>
  <c r="U39" i="53"/>
  <c r="AB38" i="53"/>
  <c r="AA38" i="53"/>
  <c r="Z38" i="53"/>
  <c r="Y38" i="53"/>
  <c r="X38" i="53"/>
  <c r="W38" i="53"/>
  <c r="V38" i="53"/>
  <c r="U38" i="53"/>
  <c r="AB37" i="53"/>
  <c r="AA37" i="53"/>
  <c r="Z37" i="53"/>
  <c r="Y37" i="53"/>
  <c r="X37" i="53"/>
  <c r="W37" i="53"/>
  <c r="V37" i="53"/>
  <c r="U37" i="53"/>
  <c r="AB36" i="53"/>
  <c r="AA36" i="53"/>
  <c r="Z36" i="53"/>
  <c r="Y36" i="53"/>
  <c r="X36" i="53"/>
  <c r="W36" i="53"/>
  <c r="V36" i="53"/>
  <c r="U36" i="53"/>
  <c r="AB35" i="53"/>
  <c r="AA35" i="53"/>
  <c r="Z35" i="53"/>
  <c r="Y35" i="53"/>
  <c r="X35" i="53"/>
  <c r="W35" i="53"/>
  <c r="V35" i="53"/>
  <c r="U35" i="53"/>
  <c r="AB34" i="53"/>
  <c r="AA34" i="53"/>
  <c r="Z34" i="53"/>
  <c r="Y34" i="53"/>
  <c r="X34" i="53"/>
  <c r="W34" i="53"/>
  <c r="V34" i="53"/>
  <c r="U34" i="53"/>
  <c r="AB33" i="53"/>
  <c r="AA33" i="53"/>
  <c r="Z33" i="53"/>
  <c r="Y33" i="53"/>
  <c r="X33" i="53"/>
  <c r="W33" i="53"/>
  <c r="V33" i="53"/>
  <c r="U33" i="53"/>
  <c r="AB32" i="53"/>
  <c r="AA32" i="53"/>
  <c r="Z32" i="53"/>
  <c r="Y32" i="53"/>
  <c r="X32" i="53"/>
  <c r="W32" i="53"/>
  <c r="V32" i="53"/>
  <c r="U32" i="53"/>
  <c r="U29" i="53" s="1"/>
  <c r="AB31" i="53"/>
  <c r="AA31" i="53"/>
  <c r="Z31" i="53"/>
  <c r="Z29" i="53" s="1"/>
  <c r="Y31" i="53"/>
  <c r="X31" i="53"/>
  <c r="W31" i="53"/>
  <c r="V31" i="53"/>
  <c r="U31" i="53"/>
  <c r="AB30" i="53"/>
  <c r="AB29" i="53" s="1"/>
  <c r="AA30" i="53"/>
  <c r="Z30" i="53"/>
  <c r="Y30" i="53"/>
  <c r="Y29" i="53"/>
  <c r="X30" i="53"/>
  <c r="X29" i="53" s="1"/>
  <c r="W30" i="53"/>
  <c r="W29" i="53" s="1"/>
  <c r="V30" i="53"/>
  <c r="V29" i="53" s="1"/>
  <c r="U30" i="53"/>
  <c r="AB28" i="53"/>
  <c r="AA28" i="53"/>
  <c r="Z28" i="53"/>
  <c r="Y28" i="53"/>
  <c r="X28" i="53"/>
  <c r="W28" i="53"/>
  <c r="V28" i="53"/>
  <c r="U28" i="53"/>
  <c r="AB27" i="53"/>
  <c r="AA27" i="53"/>
  <c r="Z27" i="53"/>
  <c r="Y27" i="53"/>
  <c r="X27" i="53"/>
  <c r="W27" i="53"/>
  <c r="V27" i="53"/>
  <c r="U27" i="53"/>
  <c r="AB26" i="53"/>
  <c r="AA26" i="53"/>
  <c r="Z26" i="53"/>
  <c r="Y26" i="53"/>
  <c r="X26" i="53"/>
  <c r="W26" i="53"/>
  <c r="V26" i="53"/>
  <c r="U26" i="53"/>
  <c r="U21" i="53" s="1"/>
  <c r="AB25" i="53"/>
  <c r="AA25" i="53"/>
  <c r="Z25" i="53"/>
  <c r="Y25" i="53"/>
  <c r="X25" i="53"/>
  <c r="W25" i="53"/>
  <c r="V25" i="53"/>
  <c r="U25" i="53"/>
  <c r="AB24" i="53"/>
  <c r="AA24" i="53"/>
  <c r="Z24" i="53"/>
  <c r="Y24" i="53"/>
  <c r="X24" i="53"/>
  <c r="W24" i="53"/>
  <c r="V24" i="53"/>
  <c r="V21" i="53" s="1"/>
  <c r="U24" i="53"/>
  <c r="AB23" i="53"/>
  <c r="AB21" i="53" s="1"/>
  <c r="AA23" i="53"/>
  <c r="Z23" i="53"/>
  <c r="Y23" i="53"/>
  <c r="X23" i="53"/>
  <c r="W23" i="53"/>
  <c r="V23" i="53"/>
  <c r="U23" i="53"/>
  <c r="AB22" i="53"/>
  <c r="AA22" i="53"/>
  <c r="AA21" i="53" s="1"/>
  <c r="Z22" i="53"/>
  <c r="Z21" i="53"/>
  <c r="Y22" i="53"/>
  <c r="Y21" i="53" s="1"/>
  <c r="X22" i="53"/>
  <c r="X21" i="53" s="1"/>
  <c r="W22" i="53"/>
  <c r="W21" i="53" s="1"/>
  <c r="V22" i="53"/>
  <c r="U22" i="53"/>
  <c r="AB20" i="53"/>
  <c r="AA20" i="53"/>
  <c r="Z20" i="53"/>
  <c r="Y20" i="53"/>
  <c r="X20" i="53"/>
  <c r="W20" i="53"/>
  <c r="V20" i="53"/>
  <c r="U20" i="53"/>
  <c r="AB19" i="53"/>
  <c r="AA19" i="53"/>
  <c r="Z19" i="53"/>
  <c r="Y19" i="53"/>
  <c r="X19" i="53"/>
  <c r="W19" i="53"/>
  <c r="V19" i="53"/>
  <c r="U19" i="53"/>
  <c r="AB18" i="53"/>
  <c r="AA18" i="53"/>
  <c r="Z18" i="53"/>
  <c r="Y18" i="53"/>
  <c r="X18" i="53"/>
  <c r="W18" i="53"/>
  <c r="V18" i="53"/>
  <c r="U18" i="53"/>
  <c r="AB17" i="53"/>
  <c r="AA17" i="53"/>
  <c r="Z17" i="53"/>
  <c r="Y17" i="53"/>
  <c r="X17" i="53"/>
  <c r="W17" i="53"/>
  <c r="V17" i="53"/>
  <c r="U17" i="53"/>
  <c r="AB16" i="53"/>
  <c r="AA16" i="53"/>
  <c r="Z16" i="53"/>
  <c r="Y16" i="53"/>
  <c r="X16" i="53"/>
  <c r="W16" i="53"/>
  <c r="V16" i="53"/>
  <c r="U16" i="53"/>
  <c r="AB15" i="53"/>
  <c r="AA15" i="53"/>
  <c r="Z15" i="53"/>
  <c r="Y15" i="53"/>
  <c r="X15" i="53"/>
  <c r="W15" i="53"/>
  <c r="V15" i="53"/>
  <c r="U15" i="53"/>
  <c r="AB14" i="53"/>
  <c r="AA14" i="53"/>
  <c r="Z14" i="53"/>
  <c r="Y14" i="53"/>
  <c r="X14" i="53"/>
  <c r="W14" i="53"/>
  <c r="V14" i="53"/>
  <c r="U14" i="53"/>
  <c r="U12" i="53" s="1"/>
  <c r="U54" i="53" s="1"/>
  <c r="AB13" i="53"/>
  <c r="AB12" i="53" s="1"/>
  <c r="AA13" i="53"/>
  <c r="AA12" i="53" s="1"/>
  <c r="Z13" i="53"/>
  <c r="Z12" i="53" s="1"/>
  <c r="Y13" i="53"/>
  <c r="Y12" i="53" s="1"/>
  <c r="X13" i="53"/>
  <c r="X12" i="53"/>
  <c r="W13" i="53"/>
  <c r="V13" i="53"/>
  <c r="U13" i="53"/>
  <c r="AB11" i="53"/>
  <c r="AA11" i="53"/>
  <c r="Z11" i="53"/>
  <c r="Y11" i="53"/>
  <c r="X11" i="53"/>
  <c r="W11" i="53"/>
  <c r="V11" i="53"/>
  <c r="U11" i="53"/>
  <c r="AB10" i="53"/>
  <c r="AA10" i="53"/>
  <c r="Z10" i="53"/>
  <c r="Y10" i="53"/>
  <c r="X10" i="53"/>
  <c r="W10" i="53"/>
  <c r="V10" i="53"/>
  <c r="U10" i="53"/>
  <c r="AB9" i="53"/>
  <c r="AA9" i="53"/>
  <c r="Z9" i="53"/>
  <c r="Y9" i="53"/>
  <c r="X9" i="53"/>
  <c r="W9" i="53"/>
  <c r="V9" i="53"/>
  <c r="U9" i="53"/>
  <c r="AB8" i="53"/>
  <c r="AA8" i="53"/>
  <c r="Z8" i="53"/>
  <c r="Y8" i="53"/>
  <c r="X8" i="53"/>
  <c r="W8" i="53"/>
  <c r="V8" i="53"/>
  <c r="U8" i="53"/>
  <c r="AB7" i="53"/>
  <c r="AB6" i="53" s="1"/>
  <c r="AA7" i="53"/>
  <c r="AA6" i="53" s="1"/>
  <c r="Z7" i="53"/>
  <c r="Z6" i="53" s="1"/>
  <c r="Y7" i="53"/>
  <c r="Y6" i="53" s="1"/>
  <c r="Y54" i="53" s="1"/>
  <c r="X7" i="53"/>
  <c r="X6" i="53" s="1"/>
  <c r="W7" i="53"/>
  <c r="W6" i="53" s="1"/>
  <c r="W54" i="53" s="1"/>
  <c r="V7" i="53"/>
  <c r="V6" i="53" s="1"/>
  <c r="V54" i="53" s="1"/>
  <c r="U7" i="53"/>
  <c r="U6" i="53" s="1"/>
  <c r="AB53" i="50"/>
  <c r="AA53" i="50"/>
  <c r="Z53" i="50"/>
  <c r="Y53" i="50"/>
  <c r="X53" i="50"/>
  <c r="W53" i="50"/>
  <c r="V53" i="50"/>
  <c r="U53" i="50"/>
  <c r="AB52" i="50"/>
  <c r="AA52" i="50"/>
  <c r="Z52" i="50"/>
  <c r="Y52" i="50"/>
  <c r="X52" i="50"/>
  <c r="W52" i="50"/>
  <c r="V52" i="50"/>
  <c r="U52" i="50"/>
  <c r="AB51" i="50"/>
  <c r="AA51" i="50"/>
  <c r="Z51" i="50"/>
  <c r="Y51" i="50"/>
  <c r="X51" i="50"/>
  <c r="W51" i="50"/>
  <c r="V51" i="50"/>
  <c r="U51" i="50"/>
  <c r="AB50" i="50"/>
  <c r="AA50" i="50"/>
  <c r="Z50" i="50"/>
  <c r="Y50" i="50"/>
  <c r="X50" i="50"/>
  <c r="W50" i="50"/>
  <c r="V50" i="50"/>
  <c r="U50" i="50"/>
  <c r="AB49" i="50"/>
  <c r="AA49" i="50"/>
  <c r="Z49" i="50"/>
  <c r="Y49" i="50"/>
  <c r="X49" i="50"/>
  <c r="W49" i="50"/>
  <c r="V49" i="50"/>
  <c r="U49" i="50"/>
  <c r="AB48" i="50"/>
  <c r="AA48" i="50"/>
  <c r="Z48" i="50"/>
  <c r="Y48" i="50"/>
  <c r="X48" i="50"/>
  <c r="W48" i="50"/>
  <c r="V48" i="50"/>
  <c r="U48" i="50"/>
  <c r="AB47" i="50"/>
  <c r="AA47" i="50"/>
  <c r="Z47" i="50"/>
  <c r="Y47" i="50"/>
  <c r="X47" i="50"/>
  <c r="W47" i="50"/>
  <c r="V47" i="50"/>
  <c r="U47" i="50"/>
  <c r="AB46" i="50"/>
  <c r="AA46" i="50"/>
  <c r="Z46" i="50"/>
  <c r="Y46" i="50"/>
  <c r="X46" i="50"/>
  <c r="W46" i="50"/>
  <c r="V46" i="50"/>
  <c r="U46" i="50"/>
  <c r="AB45" i="50"/>
  <c r="AB44" i="50" s="1"/>
  <c r="AA45" i="50"/>
  <c r="AA44" i="50" s="1"/>
  <c r="Z45" i="50"/>
  <c r="Z44" i="50" s="1"/>
  <c r="Y45" i="50"/>
  <c r="Y44" i="50" s="1"/>
  <c r="X45" i="50"/>
  <c r="X44" i="50" s="1"/>
  <c r="W45" i="50"/>
  <c r="W44" i="50" s="1"/>
  <c r="V45" i="50"/>
  <c r="V44" i="50" s="1"/>
  <c r="U45" i="50"/>
  <c r="U44" i="50" s="1"/>
  <c r="AB43" i="50"/>
  <c r="AB42" i="50" s="1"/>
  <c r="AA43" i="50"/>
  <c r="AA42" i="50"/>
  <c r="Z43" i="50"/>
  <c r="Z42" i="50"/>
  <c r="Y43" i="50"/>
  <c r="Y42" i="50" s="1"/>
  <c r="X43" i="50"/>
  <c r="X42" i="50"/>
  <c r="W43" i="50"/>
  <c r="W42" i="50" s="1"/>
  <c r="V43" i="50"/>
  <c r="V42" i="50" s="1"/>
  <c r="U43" i="50"/>
  <c r="U42" i="50" s="1"/>
  <c r="AB41" i="50"/>
  <c r="AA41" i="50"/>
  <c r="Z41" i="50"/>
  <c r="Y41" i="50"/>
  <c r="X41" i="50"/>
  <c r="W41" i="50"/>
  <c r="V41" i="50"/>
  <c r="U41" i="50"/>
  <c r="AB40" i="50"/>
  <c r="AA40" i="50"/>
  <c r="Z40" i="50"/>
  <c r="Y40" i="50"/>
  <c r="X40" i="50"/>
  <c r="W40" i="50"/>
  <c r="V40" i="50"/>
  <c r="U40" i="50"/>
  <c r="AB39" i="50"/>
  <c r="AA39" i="50"/>
  <c r="Z39" i="50"/>
  <c r="Y39" i="50"/>
  <c r="X39" i="50"/>
  <c r="W39" i="50"/>
  <c r="V39" i="50"/>
  <c r="U39" i="50"/>
  <c r="AB38" i="50"/>
  <c r="AA38" i="50"/>
  <c r="Z38" i="50"/>
  <c r="Y38" i="50"/>
  <c r="X38" i="50"/>
  <c r="W38" i="50"/>
  <c r="V38" i="50"/>
  <c r="U38" i="50"/>
  <c r="AB37" i="50"/>
  <c r="AA37" i="50"/>
  <c r="Z37" i="50"/>
  <c r="Y37" i="50"/>
  <c r="X37" i="50"/>
  <c r="W37" i="50"/>
  <c r="V37" i="50"/>
  <c r="U37" i="50"/>
  <c r="AB36" i="50"/>
  <c r="AA36" i="50"/>
  <c r="Z36" i="50"/>
  <c r="Y36" i="50"/>
  <c r="X36" i="50"/>
  <c r="W36" i="50"/>
  <c r="V36" i="50"/>
  <c r="U36" i="50"/>
  <c r="AB35" i="50"/>
  <c r="AA35" i="50"/>
  <c r="Z35" i="50"/>
  <c r="Y35" i="50"/>
  <c r="X35" i="50"/>
  <c r="W35" i="50"/>
  <c r="V35" i="50"/>
  <c r="U35" i="50"/>
  <c r="AB34" i="50"/>
  <c r="AA34" i="50"/>
  <c r="Z34" i="50"/>
  <c r="Y34" i="50"/>
  <c r="X34" i="50"/>
  <c r="W34" i="50"/>
  <c r="V34" i="50"/>
  <c r="U34" i="50"/>
  <c r="AB33" i="50"/>
  <c r="AA33" i="50"/>
  <c r="Z33" i="50"/>
  <c r="Y33" i="50"/>
  <c r="X33" i="50"/>
  <c r="W33" i="50"/>
  <c r="V33" i="50"/>
  <c r="U33" i="50"/>
  <c r="AB32" i="50"/>
  <c r="AA32" i="50"/>
  <c r="Z32" i="50"/>
  <c r="Y32" i="50"/>
  <c r="X32" i="50"/>
  <c r="W32" i="50"/>
  <c r="V32" i="50"/>
  <c r="U32" i="50"/>
  <c r="AB31" i="50"/>
  <c r="AA31" i="50"/>
  <c r="Z31" i="50"/>
  <c r="Z29" i="50" s="1"/>
  <c r="Y31" i="50"/>
  <c r="Y29" i="50" s="1"/>
  <c r="X31" i="50"/>
  <c r="W31" i="50"/>
  <c r="V31" i="50"/>
  <c r="U31" i="50"/>
  <c r="AB30" i="50"/>
  <c r="AB29" i="50"/>
  <c r="AA30" i="50"/>
  <c r="Z30" i="50"/>
  <c r="Y30" i="50"/>
  <c r="X30" i="50"/>
  <c r="W30" i="50"/>
  <c r="V30" i="50"/>
  <c r="V29" i="50"/>
  <c r="U30" i="50"/>
  <c r="U29" i="50" s="1"/>
  <c r="AB28" i="50"/>
  <c r="AA28" i="50"/>
  <c r="Z28" i="50"/>
  <c r="Y28" i="50"/>
  <c r="X28" i="50"/>
  <c r="W28" i="50"/>
  <c r="V28" i="50"/>
  <c r="U28" i="50"/>
  <c r="AB27" i="50"/>
  <c r="AA27" i="50"/>
  <c r="Z27" i="50"/>
  <c r="Y27" i="50"/>
  <c r="X27" i="50"/>
  <c r="W27" i="50"/>
  <c r="V27" i="50"/>
  <c r="U27" i="50"/>
  <c r="AB26" i="50"/>
  <c r="AA26" i="50"/>
  <c r="Z26" i="50"/>
  <c r="Y26" i="50"/>
  <c r="X26" i="50"/>
  <c r="W26" i="50"/>
  <c r="V26" i="50"/>
  <c r="U26" i="50"/>
  <c r="AB25" i="50"/>
  <c r="AA25" i="50"/>
  <c r="Z25" i="50"/>
  <c r="Y25" i="50"/>
  <c r="X25" i="50"/>
  <c r="W25" i="50"/>
  <c r="V25" i="50"/>
  <c r="U25" i="50"/>
  <c r="AB24" i="50"/>
  <c r="AA24" i="50"/>
  <c r="Z24" i="50"/>
  <c r="Y24" i="50"/>
  <c r="X24" i="50"/>
  <c r="W24" i="50"/>
  <c r="V24" i="50"/>
  <c r="U24" i="50"/>
  <c r="AB23" i="50"/>
  <c r="AA23" i="50"/>
  <c r="Z23" i="50"/>
  <c r="Y23" i="50"/>
  <c r="Y21" i="50" s="1"/>
  <c r="X23" i="50"/>
  <c r="X21" i="50" s="1"/>
  <c r="W23" i="50"/>
  <c r="W21" i="50" s="1"/>
  <c r="V23" i="50"/>
  <c r="U23" i="50"/>
  <c r="AB22" i="50"/>
  <c r="AB21" i="50"/>
  <c r="AA22" i="50"/>
  <c r="AA21" i="50" s="1"/>
  <c r="Z22" i="50"/>
  <c r="Z21" i="50" s="1"/>
  <c r="Y22" i="50"/>
  <c r="X22" i="50"/>
  <c r="W22" i="50"/>
  <c r="V22" i="50"/>
  <c r="V21" i="50"/>
  <c r="U22" i="50"/>
  <c r="U21" i="50" s="1"/>
  <c r="AB20" i="50"/>
  <c r="AA20" i="50"/>
  <c r="Z20" i="50"/>
  <c r="Y20" i="50"/>
  <c r="X20" i="50"/>
  <c r="W20" i="50"/>
  <c r="V20" i="50"/>
  <c r="U20" i="50"/>
  <c r="AB19" i="50"/>
  <c r="AA19" i="50"/>
  <c r="Z19" i="50"/>
  <c r="Y19" i="50"/>
  <c r="X19" i="50"/>
  <c r="W19" i="50"/>
  <c r="V19" i="50"/>
  <c r="U19" i="50"/>
  <c r="AB18" i="50"/>
  <c r="AA18" i="50"/>
  <c r="Z18" i="50"/>
  <c r="Y18" i="50"/>
  <c r="X18" i="50"/>
  <c r="W18" i="50"/>
  <c r="V18" i="50"/>
  <c r="U18" i="50"/>
  <c r="AB17" i="50"/>
  <c r="AA17" i="50"/>
  <c r="Z17" i="50"/>
  <c r="Y17" i="50"/>
  <c r="X17" i="50"/>
  <c r="W17" i="50"/>
  <c r="V17" i="50"/>
  <c r="U17" i="50"/>
  <c r="AB16" i="50"/>
  <c r="AA16" i="50"/>
  <c r="Z16" i="50"/>
  <c r="Y16" i="50"/>
  <c r="X16" i="50"/>
  <c r="W16" i="50"/>
  <c r="V16" i="50"/>
  <c r="U16" i="50"/>
  <c r="AB15" i="50"/>
  <c r="AA15" i="50"/>
  <c r="Z15" i="50"/>
  <c r="Y15" i="50"/>
  <c r="X15" i="50"/>
  <c r="W15" i="50"/>
  <c r="W12" i="50" s="1"/>
  <c r="W54" i="50" s="1"/>
  <c r="V15" i="50"/>
  <c r="U15" i="50"/>
  <c r="AB14" i="50"/>
  <c r="AA14" i="50"/>
  <c r="Z14" i="50"/>
  <c r="Y14" i="50"/>
  <c r="X14" i="50"/>
  <c r="W14" i="50"/>
  <c r="V14" i="50"/>
  <c r="U14" i="50"/>
  <c r="AB13" i="50"/>
  <c r="AA13" i="50"/>
  <c r="AA12" i="50" s="1"/>
  <c r="Z13" i="50"/>
  <c r="Z12" i="50" s="1"/>
  <c r="Y13" i="50"/>
  <c r="Y12" i="50" s="1"/>
  <c r="X13" i="50"/>
  <c r="X12" i="50" s="1"/>
  <c r="X54" i="50" s="1"/>
  <c r="W13" i="50"/>
  <c r="V13" i="50"/>
  <c r="U13" i="50"/>
  <c r="U12" i="50"/>
  <c r="AB11" i="50"/>
  <c r="AA11" i="50"/>
  <c r="Z11" i="50"/>
  <c r="Y11" i="50"/>
  <c r="X11" i="50"/>
  <c r="W11" i="50"/>
  <c r="V11" i="50"/>
  <c r="U11" i="50"/>
  <c r="AB10" i="50"/>
  <c r="AA10" i="50"/>
  <c r="Z10" i="50"/>
  <c r="Y10" i="50"/>
  <c r="X10" i="50"/>
  <c r="W10" i="50"/>
  <c r="V10" i="50"/>
  <c r="U10" i="50"/>
  <c r="AB9" i="50"/>
  <c r="AA9" i="50"/>
  <c r="Z9" i="50"/>
  <c r="Y9" i="50"/>
  <c r="X9" i="50"/>
  <c r="W9" i="50"/>
  <c r="V9" i="50"/>
  <c r="U9" i="50"/>
  <c r="AB8" i="50"/>
  <c r="AA8" i="50"/>
  <c r="Z8" i="50"/>
  <c r="Y8" i="50"/>
  <c r="X8" i="50"/>
  <c r="W8" i="50"/>
  <c r="V8" i="50"/>
  <c r="V6" i="50" s="1"/>
  <c r="U8" i="50"/>
  <c r="AB7" i="50"/>
  <c r="AA7" i="50"/>
  <c r="AA6" i="50" s="1"/>
  <c r="Z7" i="50"/>
  <c r="Z6" i="50" s="1"/>
  <c r="Y7" i="50"/>
  <c r="Y6" i="50" s="1"/>
  <c r="X7" i="50"/>
  <c r="X6" i="50"/>
  <c r="W7" i="50"/>
  <c r="W6" i="50"/>
  <c r="V7" i="50"/>
  <c r="U7" i="50"/>
  <c r="U6" i="50" s="1"/>
  <c r="AB53" i="4"/>
  <c r="AA53" i="4"/>
  <c r="Z53" i="4"/>
  <c r="Y53" i="4"/>
  <c r="X53" i="4"/>
  <c r="W53" i="4"/>
  <c r="V53" i="4"/>
  <c r="U53" i="4"/>
  <c r="AB52" i="4"/>
  <c r="AA52" i="4"/>
  <c r="Z52" i="4"/>
  <c r="Y52" i="4"/>
  <c r="X52" i="4"/>
  <c r="W52" i="4"/>
  <c r="V52" i="4"/>
  <c r="U52" i="4"/>
  <c r="AB51" i="4"/>
  <c r="AA51" i="4"/>
  <c r="Z51" i="4"/>
  <c r="Y51" i="4"/>
  <c r="X51" i="4"/>
  <c r="W51" i="4"/>
  <c r="V51" i="4"/>
  <c r="U51" i="4"/>
  <c r="AB50" i="4"/>
  <c r="AA50" i="4"/>
  <c r="Z50" i="4"/>
  <c r="Y50" i="4"/>
  <c r="X50" i="4"/>
  <c r="W50" i="4"/>
  <c r="V50" i="4"/>
  <c r="U50" i="4"/>
  <c r="AB49" i="4"/>
  <c r="AA49" i="4"/>
  <c r="Z49" i="4"/>
  <c r="Y49" i="4"/>
  <c r="X49" i="4"/>
  <c r="W49" i="4"/>
  <c r="V49" i="4"/>
  <c r="U49" i="4"/>
  <c r="AB48" i="4"/>
  <c r="AA48" i="4"/>
  <c r="Z48" i="4"/>
  <c r="Y48" i="4"/>
  <c r="X48" i="4"/>
  <c r="W48" i="4"/>
  <c r="V48" i="4"/>
  <c r="U48" i="4"/>
  <c r="AB47" i="4"/>
  <c r="AA47" i="4"/>
  <c r="Z47" i="4"/>
  <c r="Y47" i="4"/>
  <c r="X47" i="4"/>
  <c r="W47" i="4"/>
  <c r="V47" i="4"/>
  <c r="U47" i="4"/>
  <c r="AB46" i="4"/>
  <c r="AB44" i="4" s="1"/>
  <c r="AA46" i="4"/>
  <c r="AA44" i="4" s="1"/>
  <c r="Z46" i="4"/>
  <c r="Z44" i="4" s="1"/>
  <c r="Y46" i="4"/>
  <c r="X46" i="4"/>
  <c r="W46" i="4"/>
  <c r="V46" i="4"/>
  <c r="U46" i="4"/>
  <c r="AB45" i="4"/>
  <c r="AA45" i="4"/>
  <c r="Z45" i="4"/>
  <c r="Y45" i="4"/>
  <c r="Y44" i="4"/>
  <c r="X45" i="4"/>
  <c r="X44" i="4" s="1"/>
  <c r="W45" i="4"/>
  <c r="W44" i="4" s="1"/>
  <c r="V45" i="4"/>
  <c r="V44" i="4" s="1"/>
  <c r="U45" i="4"/>
  <c r="AB43" i="4"/>
  <c r="AB42" i="4" s="1"/>
  <c r="AA43" i="4"/>
  <c r="AA42" i="4" s="1"/>
  <c r="Z43" i="4"/>
  <c r="Z42" i="4" s="1"/>
  <c r="Y43" i="4"/>
  <c r="X43" i="4"/>
  <c r="X42" i="4"/>
  <c r="W43" i="4"/>
  <c r="W42" i="4" s="1"/>
  <c r="V43" i="4"/>
  <c r="V42" i="4" s="1"/>
  <c r="U43" i="4"/>
  <c r="U42" i="4" s="1"/>
  <c r="Y42" i="4"/>
  <c r="AB41" i="4"/>
  <c r="AA41" i="4"/>
  <c r="Z41" i="4"/>
  <c r="Y41" i="4"/>
  <c r="X41" i="4"/>
  <c r="W41" i="4"/>
  <c r="V41" i="4"/>
  <c r="U41" i="4"/>
  <c r="AB40" i="4"/>
  <c r="AA40" i="4"/>
  <c r="Z40" i="4"/>
  <c r="Y40" i="4"/>
  <c r="X40" i="4"/>
  <c r="W40" i="4"/>
  <c r="V40" i="4"/>
  <c r="U40" i="4"/>
  <c r="AB39" i="4"/>
  <c r="AA39" i="4"/>
  <c r="Z39" i="4"/>
  <c r="Y39" i="4"/>
  <c r="X39" i="4"/>
  <c r="W39" i="4"/>
  <c r="V39" i="4"/>
  <c r="U39" i="4"/>
  <c r="AB38" i="4"/>
  <c r="AA38" i="4"/>
  <c r="Z38" i="4"/>
  <c r="Y38" i="4"/>
  <c r="X38" i="4"/>
  <c r="W38" i="4"/>
  <c r="V38" i="4"/>
  <c r="U38" i="4"/>
  <c r="AB37" i="4"/>
  <c r="AA37" i="4"/>
  <c r="Z37" i="4"/>
  <c r="Y37" i="4"/>
  <c r="X37" i="4"/>
  <c r="W37" i="4"/>
  <c r="V37" i="4"/>
  <c r="U37" i="4"/>
  <c r="AB36" i="4"/>
  <c r="AA36" i="4"/>
  <c r="Z36" i="4"/>
  <c r="Y36" i="4"/>
  <c r="X36" i="4"/>
  <c r="W36" i="4"/>
  <c r="V36" i="4"/>
  <c r="U36" i="4"/>
  <c r="AB35" i="4"/>
  <c r="AA35" i="4"/>
  <c r="Z35" i="4"/>
  <c r="Y35" i="4"/>
  <c r="X35" i="4"/>
  <c r="W35" i="4"/>
  <c r="V35" i="4"/>
  <c r="U35" i="4"/>
  <c r="AB34" i="4"/>
  <c r="AA34" i="4"/>
  <c r="Z34" i="4"/>
  <c r="Y34" i="4"/>
  <c r="X34" i="4"/>
  <c r="W34" i="4"/>
  <c r="V34" i="4"/>
  <c r="U34" i="4"/>
  <c r="AB33" i="4"/>
  <c r="AA33" i="4"/>
  <c r="Z33" i="4"/>
  <c r="Y33" i="4"/>
  <c r="X33" i="4"/>
  <c r="W33" i="4"/>
  <c r="V33" i="4"/>
  <c r="U33" i="4"/>
  <c r="AB32" i="4"/>
  <c r="AB29" i="4" s="1"/>
  <c r="AA32" i="4"/>
  <c r="Z32" i="4"/>
  <c r="Y32" i="4"/>
  <c r="X32" i="4"/>
  <c r="W32" i="4"/>
  <c r="V32" i="4"/>
  <c r="U32" i="4"/>
  <c r="AB31" i="4"/>
  <c r="AA31" i="4"/>
  <c r="AA29" i="4" s="1"/>
  <c r="Z31" i="4"/>
  <c r="Y31" i="4"/>
  <c r="X31" i="4"/>
  <c r="W31" i="4"/>
  <c r="V31" i="4"/>
  <c r="V29" i="4" s="1"/>
  <c r="U31" i="4"/>
  <c r="U29" i="4" s="1"/>
  <c r="AB30" i="4"/>
  <c r="AA30" i="4"/>
  <c r="Z30" i="4"/>
  <c r="Z29" i="4"/>
  <c r="Y30" i="4"/>
  <c r="Y29" i="4" s="1"/>
  <c r="X30" i="4"/>
  <c r="X29" i="4"/>
  <c r="W30" i="4"/>
  <c r="W29" i="4"/>
  <c r="V30" i="4"/>
  <c r="U30" i="4"/>
  <c r="AB28" i="4"/>
  <c r="AA28" i="4"/>
  <c r="Z28" i="4"/>
  <c r="Y28" i="4"/>
  <c r="X28" i="4"/>
  <c r="W28" i="4"/>
  <c r="V28" i="4"/>
  <c r="U28" i="4"/>
  <c r="AB27" i="4"/>
  <c r="AA27" i="4"/>
  <c r="Z27" i="4"/>
  <c r="Y27" i="4"/>
  <c r="X27" i="4"/>
  <c r="W27" i="4"/>
  <c r="V27" i="4"/>
  <c r="U27" i="4"/>
  <c r="AB26" i="4"/>
  <c r="AA26" i="4"/>
  <c r="Z26" i="4"/>
  <c r="Y26" i="4"/>
  <c r="X26" i="4"/>
  <c r="W26" i="4"/>
  <c r="V26" i="4"/>
  <c r="U26" i="4"/>
  <c r="AB25" i="4"/>
  <c r="AA25" i="4"/>
  <c r="Z25" i="4"/>
  <c r="Y25" i="4"/>
  <c r="X25" i="4"/>
  <c r="W25" i="4"/>
  <c r="V25" i="4"/>
  <c r="U25" i="4"/>
  <c r="AB24" i="4"/>
  <c r="AB21" i="4" s="1"/>
  <c r="AA24" i="4"/>
  <c r="Z24" i="4"/>
  <c r="Z21" i="4" s="1"/>
  <c r="Y24" i="4"/>
  <c r="X24" i="4"/>
  <c r="W24" i="4"/>
  <c r="V24" i="4"/>
  <c r="U24" i="4"/>
  <c r="AB23" i="4"/>
  <c r="AA23" i="4"/>
  <c r="AA21" i="4" s="1"/>
  <c r="Z23" i="4"/>
  <c r="Y23" i="4"/>
  <c r="X23" i="4"/>
  <c r="W23" i="4"/>
  <c r="V23" i="4"/>
  <c r="U23" i="4"/>
  <c r="AB22" i="4"/>
  <c r="AA22" i="4"/>
  <c r="Z22" i="4"/>
  <c r="Y22" i="4"/>
  <c r="Y21" i="4" s="1"/>
  <c r="X22" i="4"/>
  <c r="X21" i="4" s="1"/>
  <c r="W22" i="4"/>
  <c r="W21" i="4" s="1"/>
  <c r="V22" i="4"/>
  <c r="V21" i="4" s="1"/>
  <c r="U22" i="4"/>
  <c r="AB20" i="4"/>
  <c r="AA20" i="4"/>
  <c r="Z20" i="4"/>
  <c r="Y20" i="4"/>
  <c r="X20" i="4"/>
  <c r="W20" i="4"/>
  <c r="V20" i="4"/>
  <c r="U20" i="4"/>
  <c r="AB19" i="4"/>
  <c r="AA19" i="4"/>
  <c r="Z19" i="4"/>
  <c r="Y19" i="4"/>
  <c r="X19" i="4"/>
  <c r="W19" i="4"/>
  <c r="V19" i="4"/>
  <c r="U19" i="4"/>
  <c r="AB18" i="4"/>
  <c r="AA18" i="4"/>
  <c r="Z18" i="4"/>
  <c r="Y18" i="4"/>
  <c r="X18" i="4"/>
  <c r="W18" i="4"/>
  <c r="V18" i="4"/>
  <c r="U18" i="4"/>
  <c r="AB17" i="4"/>
  <c r="AA17" i="4"/>
  <c r="Z17" i="4"/>
  <c r="Y17" i="4"/>
  <c r="X17" i="4"/>
  <c r="W17" i="4"/>
  <c r="V17" i="4"/>
  <c r="U17" i="4"/>
  <c r="AB16" i="4"/>
  <c r="AA16" i="4"/>
  <c r="Z16" i="4"/>
  <c r="Y16" i="4"/>
  <c r="X16" i="4"/>
  <c r="W16" i="4"/>
  <c r="V16" i="4"/>
  <c r="U16" i="4"/>
  <c r="AB15" i="4"/>
  <c r="AA15" i="4"/>
  <c r="Z15" i="4"/>
  <c r="Y15" i="4"/>
  <c r="X15" i="4"/>
  <c r="W15" i="4"/>
  <c r="V15" i="4"/>
  <c r="U15" i="4"/>
  <c r="AB14" i="4"/>
  <c r="AA14" i="4"/>
  <c r="Z14" i="4"/>
  <c r="Z12" i="4"/>
  <c r="Y14" i="4"/>
  <c r="X14" i="4"/>
  <c r="W14" i="4"/>
  <c r="V14" i="4"/>
  <c r="V12" i="4" s="1"/>
  <c r="U14" i="4"/>
  <c r="U12" i="4" s="1"/>
  <c r="AB13" i="4"/>
  <c r="AA13" i="4"/>
  <c r="Z13" i="4"/>
  <c r="Y13" i="4"/>
  <c r="X13" i="4"/>
  <c r="X12" i="4" s="1"/>
  <c r="W13" i="4"/>
  <c r="W12" i="4" s="1"/>
  <c r="W54" i="4" s="1"/>
  <c r="V13" i="4"/>
  <c r="U13" i="4"/>
  <c r="AB11" i="4"/>
  <c r="AA11" i="4"/>
  <c r="Z11" i="4"/>
  <c r="Y11" i="4"/>
  <c r="X11" i="4"/>
  <c r="W11" i="4"/>
  <c r="V11" i="4"/>
  <c r="U11" i="4"/>
  <c r="AB10" i="4"/>
  <c r="AA10" i="4"/>
  <c r="Z10" i="4"/>
  <c r="Y10" i="4"/>
  <c r="X10" i="4"/>
  <c r="W10" i="4"/>
  <c r="W6" i="4" s="1"/>
  <c r="V10" i="4"/>
  <c r="U10" i="4"/>
  <c r="AB9" i="4"/>
  <c r="AA9" i="4"/>
  <c r="Z9" i="4"/>
  <c r="Y9" i="4"/>
  <c r="X9" i="4"/>
  <c r="W9" i="4"/>
  <c r="V9" i="4"/>
  <c r="U9" i="4"/>
  <c r="AB8" i="4"/>
  <c r="AA8" i="4"/>
  <c r="Z8" i="4"/>
  <c r="Y8" i="4"/>
  <c r="Y6" i="4" s="1"/>
  <c r="X8" i="4"/>
  <c r="X6" i="4" s="1"/>
  <c r="W8" i="4"/>
  <c r="V8" i="4"/>
  <c r="U8" i="4"/>
  <c r="AB7" i="4"/>
  <c r="AB6" i="4" s="1"/>
  <c r="AB54" i="4" s="1"/>
  <c r="AA7" i="4"/>
  <c r="AA6" i="4" s="1"/>
  <c r="Z7" i="4"/>
  <c r="Z6" i="4" s="1"/>
  <c r="Z54" i="4" s="1"/>
  <c r="Y7" i="4"/>
  <c r="X7" i="4"/>
  <c r="W7" i="4"/>
  <c r="V7" i="4"/>
  <c r="V6" i="4"/>
  <c r="U7" i="4"/>
  <c r="U6" i="4"/>
  <c r="E42" i="15"/>
  <c r="F42" i="15"/>
  <c r="G42" i="15"/>
  <c r="H42" i="15"/>
  <c r="I42" i="15"/>
  <c r="J42" i="15"/>
  <c r="K42" i="15"/>
  <c r="L42" i="15"/>
  <c r="M42" i="15"/>
  <c r="N42" i="15"/>
  <c r="O42" i="15"/>
  <c r="P42" i="15"/>
  <c r="Q42" i="15"/>
  <c r="R42" i="15"/>
  <c r="S42" i="15"/>
  <c r="T42" i="15"/>
  <c r="P21" i="34"/>
  <c r="Q21" i="34"/>
  <c r="P42" i="31"/>
  <c r="Q42" i="31"/>
  <c r="T12" i="45"/>
  <c r="S12" i="45"/>
  <c r="R12" i="45"/>
  <c r="Q12" i="45"/>
  <c r="P12" i="45"/>
  <c r="O12" i="45"/>
  <c r="N12" i="45"/>
  <c r="M12" i="45"/>
  <c r="L12" i="45"/>
  <c r="K12" i="45"/>
  <c r="J12" i="45"/>
  <c r="I12" i="45"/>
  <c r="H12" i="45"/>
  <c r="G12" i="45"/>
  <c r="F12" i="45"/>
  <c r="E12" i="45"/>
  <c r="D12" i="45"/>
  <c r="T12" i="19"/>
  <c r="S12" i="19"/>
  <c r="R12" i="19"/>
  <c r="Q12" i="19"/>
  <c r="P12" i="19"/>
  <c r="O12" i="19"/>
  <c r="N12" i="19"/>
  <c r="M12" i="19"/>
  <c r="L12" i="19"/>
  <c r="K12" i="19"/>
  <c r="J12" i="19"/>
  <c r="I12" i="19"/>
  <c r="H12" i="19"/>
  <c r="G12" i="19"/>
  <c r="F12" i="19"/>
  <c r="E12" i="19"/>
  <c r="D12" i="19"/>
  <c r="T12" i="18"/>
  <c r="S12" i="18"/>
  <c r="R12" i="18"/>
  <c r="Q12" i="18"/>
  <c r="P12" i="18"/>
  <c r="O12" i="18"/>
  <c r="N12" i="18"/>
  <c r="M12" i="18"/>
  <c r="L12" i="18"/>
  <c r="K12" i="18"/>
  <c r="J12" i="18"/>
  <c r="I12" i="18"/>
  <c r="H12" i="18"/>
  <c r="G12" i="18"/>
  <c r="F12" i="18"/>
  <c r="E12" i="18"/>
  <c r="D12" i="18"/>
  <c r="T12" i="17"/>
  <c r="S12" i="17"/>
  <c r="R12" i="17"/>
  <c r="R54" i="17" s="1"/>
  <c r="Q12" i="17"/>
  <c r="P12" i="17"/>
  <c r="O12" i="17"/>
  <c r="N12" i="17"/>
  <c r="M12" i="17"/>
  <c r="L12" i="17"/>
  <c r="K12" i="17"/>
  <c r="J12" i="17"/>
  <c r="I12" i="17"/>
  <c r="H12" i="17"/>
  <c r="G12" i="17"/>
  <c r="F12" i="17"/>
  <c r="E12" i="17"/>
  <c r="D12" i="17"/>
  <c r="T12" i="16"/>
  <c r="S12" i="16"/>
  <c r="R12" i="16"/>
  <c r="Q12" i="16"/>
  <c r="P12" i="16"/>
  <c r="O12" i="16"/>
  <c r="N12" i="16"/>
  <c r="M12" i="16"/>
  <c r="L12" i="16"/>
  <c r="K12" i="16"/>
  <c r="J12" i="16"/>
  <c r="I12" i="16"/>
  <c r="H12" i="16"/>
  <c r="G12" i="16"/>
  <c r="F12" i="16"/>
  <c r="E12" i="16"/>
  <c r="D12" i="16"/>
  <c r="T6" i="45"/>
  <c r="T54" i="45" s="1"/>
  <c r="S6" i="45"/>
  <c r="R6" i="45"/>
  <c r="Q6" i="45"/>
  <c r="P6" i="45"/>
  <c r="O6" i="45"/>
  <c r="N6" i="45"/>
  <c r="M6" i="45"/>
  <c r="L6" i="45"/>
  <c r="K6" i="45"/>
  <c r="J6" i="45"/>
  <c r="I6" i="45"/>
  <c r="H6" i="45"/>
  <c r="G6" i="45"/>
  <c r="F6" i="45"/>
  <c r="E6" i="45"/>
  <c r="E54" i="45" s="1"/>
  <c r="D6" i="45"/>
  <c r="D54" i="45" s="1"/>
  <c r="T6" i="19"/>
  <c r="S6" i="19"/>
  <c r="R6" i="19"/>
  <c r="Q6" i="19"/>
  <c r="P6" i="19"/>
  <c r="O6" i="19"/>
  <c r="N6" i="19"/>
  <c r="M6" i="19"/>
  <c r="L6" i="19"/>
  <c r="K6" i="19"/>
  <c r="J6" i="19"/>
  <c r="I6" i="19"/>
  <c r="H6" i="19"/>
  <c r="G6" i="19"/>
  <c r="F6" i="19"/>
  <c r="E6" i="19"/>
  <c r="D6" i="19"/>
  <c r="T6" i="18"/>
  <c r="T54" i="18" s="1"/>
  <c r="S6" i="18"/>
  <c r="R6" i="18"/>
  <c r="Q6" i="18"/>
  <c r="Q54" i="18" s="1"/>
  <c r="P6" i="18"/>
  <c r="O6" i="18"/>
  <c r="N6" i="18"/>
  <c r="M6" i="18"/>
  <c r="L6" i="18"/>
  <c r="L54" i="18" s="1"/>
  <c r="K6" i="18"/>
  <c r="J6" i="18"/>
  <c r="I6" i="18"/>
  <c r="I54" i="18" s="1"/>
  <c r="H6" i="18"/>
  <c r="H54" i="18" s="1"/>
  <c r="G6" i="18"/>
  <c r="F6" i="18"/>
  <c r="E6" i="18"/>
  <c r="D6" i="18"/>
  <c r="T6" i="17"/>
  <c r="S6" i="17"/>
  <c r="R6" i="17"/>
  <c r="Q6" i="17"/>
  <c r="P6" i="17"/>
  <c r="O6" i="17"/>
  <c r="N6" i="17"/>
  <c r="M6" i="17"/>
  <c r="L6" i="17"/>
  <c r="K6" i="17"/>
  <c r="K54" i="17" s="1"/>
  <c r="J6" i="17"/>
  <c r="I6" i="17"/>
  <c r="H6" i="17"/>
  <c r="G6" i="17"/>
  <c r="F6" i="17"/>
  <c r="E6" i="17"/>
  <c r="D6" i="17"/>
  <c r="T6" i="16"/>
  <c r="S6" i="16"/>
  <c r="R6" i="16"/>
  <c r="Q6" i="16"/>
  <c r="P6" i="16"/>
  <c r="O6" i="16"/>
  <c r="N6" i="16"/>
  <c r="M6" i="16"/>
  <c r="L6" i="16"/>
  <c r="L54" i="16" s="1"/>
  <c r="K6" i="16"/>
  <c r="J6" i="16"/>
  <c r="I6" i="16"/>
  <c r="H6" i="16"/>
  <c r="G6" i="16"/>
  <c r="F6" i="16"/>
  <c r="E6" i="16"/>
  <c r="D6" i="16"/>
  <c r="T29" i="45"/>
  <c r="S29" i="45"/>
  <c r="R29" i="45"/>
  <c r="Q29" i="45"/>
  <c r="P29" i="45"/>
  <c r="O29" i="45"/>
  <c r="N29" i="45"/>
  <c r="M29" i="45"/>
  <c r="L29" i="45"/>
  <c r="K29" i="45"/>
  <c r="J29" i="45"/>
  <c r="I29" i="45"/>
  <c r="H29" i="45"/>
  <c r="G29" i="45"/>
  <c r="F29" i="45"/>
  <c r="E29" i="45"/>
  <c r="D29" i="45"/>
  <c r="T29" i="19"/>
  <c r="S29" i="19"/>
  <c r="R29" i="19"/>
  <c r="Q29" i="19"/>
  <c r="P29" i="19"/>
  <c r="O29" i="19"/>
  <c r="N29" i="19"/>
  <c r="N54" i="19" s="1"/>
  <c r="M29" i="19"/>
  <c r="L29" i="19"/>
  <c r="K29" i="19"/>
  <c r="J29" i="19"/>
  <c r="I29" i="19"/>
  <c r="H29" i="19"/>
  <c r="G29" i="19"/>
  <c r="F29" i="19"/>
  <c r="E29" i="19"/>
  <c r="D29" i="19"/>
  <c r="T29" i="18"/>
  <c r="S29" i="18"/>
  <c r="R29" i="18"/>
  <c r="Q29" i="18"/>
  <c r="P29" i="18"/>
  <c r="O29" i="18"/>
  <c r="N29" i="18"/>
  <c r="M29" i="18"/>
  <c r="L29" i="18"/>
  <c r="K29" i="18"/>
  <c r="J29" i="18"/>
  <c r="I29" i="18"/>
  <c r="H29" i="18"/>
  <c r="G29" i="18"/>
  <c r="F29" i="18"/>
  <c r="E29" i="18"/>
  <c r="D29" i="18"/>
  <c r="D54" i="18"/>
  <c r="T29" i="17"/>
  <c r="S29" i="17"/>
  <c r="R29" i="17"/>
  <c r="Q29" i="17"/>
  <c r="P29" i="17"/>
  <c r="O29" i="17"/>
  <c r="N29" i="17"/>
  <c r="M29" i="17"/>
  <c r="L29" i="17"/>
  <c r="K29" i="17"/>
  <c r="J29" i="17"/>
  <c r="I29" i="17"/>
  <c r="H29" i="17"/>
  <c r="G29" i="17"/>
  <c r="F29" i="17"/>
  <c r="E29" i="17"/>
  <c r="D29" i="17"/>
  <c r="T29" i="16"/>
  <c r="S29" i="16"/>
  <c r="R29" i="16"/>
  <c r="Q29" i="16"/>
  <c r="P29" i="16"/>
  <c r="O29" i="16"/>
  <c r="N29" i="16"/>
  <c r="M29" i="16"/>
  <c r="L29" i="16"/>
  <c r="K29" i="16"/>
  <c r="J29" i="16"/>
  <c r="I29" i="16"/>
  <c r="H29" i="16"/>
  <c r="G29" i="16"/>
  <c r="F29" i="16"/>
  <c r="E29" i="16"/>
  <c r="D29" i="16"/>
  <c r="T21" i="45"/>
  <c r="S21" i="45"/>
  <c r="R21" i="45"/>
  <c r="Q21" i="45"/>
  <c r="P21" i="45"/>
  <c r="O21" i="45"/>
  <c r="N21" i="45"/>
  <c r="M21" i="45"/>
  <c r="L21" i="45"/>
  <c r="K21" i="45"/>
  <c r="J21" i="45"/>
  <c r="I21" i="45"/>
  <c r="H21" i="45"/>
  <c r="G21" i="45"/>
  <c r="F21" i="45"/>
  <c r="F54" i="45" s="1"/>
  <c r="E21" i="45"/>
  <c r="D21" i="45"/>
  <c r="T21" i="19"/>
  <c r="S21" i="19"/>
  <c r="R21" i="19"/>
  <c r="Q21" i="19"/>
  <c r="P21" i="19"/>
  <c r="O21" i="19"/>
  <c r="N21" i="19"/>
  <c r="M21" i="19"/>
  <c r="L21" i="19"/>
  <c r="K21" i="19"/>
  <c r="J21" i="19"/>
  <c r="I21" i="19"/>
  <c r="H21" i="19"/>
  <c r="G21" i="19"/>
  <c r="G54" i="19" s="1"/>
  <c r="F21" i="19"/>
  <c r="E21" i="19"/>
  <c r="D21" i="19"/>
  <c r="T21" i="18"/>
  <c r="S21" i="18"/>
  <c r="S54" i="18" s="1"/>
  <c r="R21" i="18"/>
  <c r="Q21" i="18"/>
  <c r="P21" i="18"/>
  <c r="O21" i="18"/>
  <c r="N21" i="18"/>
  <c r="N54" i="18" s="1"/>
  <c r="M21" i="18"/>
  <c r="L21" i="18"/>
  <c r="K21" i="18"/>
  <c r="J21" i="18"/>
  <c r="I21" i="18"/>
  <c r="H21" i="18"/>
  <c r="G21" i="18"/>
  <c r="F21" i="18"/>
  <c r="E21" i="18"/>
  <c r="E54" i="18" s="1"/>
  <c r="D21" i="18"/>
  <c r="E21" i="17"/>
  <c r="F21" i="17"/>
  <c r="G21" i="17"/>
  <c r="H21" i="17"/>
  <c r="I21" i="17"/>
  <c r="J21" i="17"/>
  <c r="K21" i="17"/>
  <c r="L21" i="17"/>
  <c r="M21" i="17"/>
  <c r="N21" i="17"/>
  <c r="O21" i="17"/>
  <c r="P21" i="17"/>
  <c r="Q21" i="17"/>
  <c r="R21" i="17"/>
  <c r="S21" i="17"/>
  <c r="T21" i="17"/>
  <c r="D21" i="17"/>
  <c r="L21" i="16"/>
  <c r="M21" i="16"/>
  <c r="N21" i="16"/>
  <c r="O21" i="16"/>
  <c r="P21" i="16"/>
  <c r="Q21" i="16"/>
  <c r="R21" i="16"/>
  <c r="S21" i="16"/>
  <c r="T21" i="16"/>
  <c r="E21" i="16"/>
  <c r="F21" i="16"/>
  <c r="G21" i="16"/>
  <c r="H21" i="16"/>
  <c r="I21" i="16"/>
  <c r="J21" i="16"/>
  <c r="K21" i="16"/>
  <c r="D21" i="16"/>
  <c r="E42" i="28"/>
  <c r="F42" i="28"/>
  <c r="G42" i="28"/>
  <c r="H42" i="28"/>
  <c r="I42" i="28"/>
  <c r="J42" i="28"/>
  <c r="K42" i="28"/>
  <c r="L42" i="28"/>
  <c r="M42" i="28"/>
  <c r="N42" i="28"/>
  <c r="O42" i="28"/>
  <c r="P42" i="28"/>
  <c r="Q42" i="28"/>
  <c r="R42" i="28"/>
  <c r="S42" i="28"/>
  <c r="T42" i="28"/>
  <c r="E42" i="18"/>
  <c r="F42" i="18"/>
  <c r="G42" i="18"/>
  <c r="H42" i="18"/>
  <c r="I42" i="18"/>
  <c r="J42" i="18"/>
  <c r="K42" i="18"/>
  <c r="L42" i="18"/>
  <c r="M42" i="18"/>
  <c r="N42" i="18"/>
  <c r="O42" i="18"/>
  <c r="P42" i="18"/>
  <c r="Q42" i="18"/>
  <c r="R42" i="18"/>
  <c r="S42" i="18"/>
  <c r="T42" i="18"/>
  <c r="D42" i="18"/>
  <c r="E42" i="19"/>
  <c r="F42" i="19"/>
  <c r="G42" i="19"/>
  <c r="H42" i="19"/>
  <c r="I42" i="19"/>
  <c r="J42" i="19"/>
  <c r="K42" i="19"/>
  <c r="L42" i="19"/>
  <c r="M42" i="19"/>
  <c r="N42" i="19"/>
  <c r="O42" i="19"/>
  <c r="P42" i="19"/>
  <c r="Q42" i="19"/>
  <c r="R42" i="19"/>
  <c r="S42" i="19"/>
  <c r="T42" i="19"/>
  <c r="D42" i="19"/>
  <c r="E42" i="45"/>
  <c r="F42" i="45"/>
  <c r="G42" i="45"/>
  <c r="H42" i="45"/>
  <c r="I42" i="45"/>
  <c r="J42" i="45"/>
  <c r="K42" i="45"/>
  <c r="L42" i="45"/>
  <c r="M42" i="45"/>
  <c r="N42" i="45"/>
  <c r="O42" i="45"/>
  <c r="P42" i="45"/>
  <c r="Q42" i="45"/>
  <c r="R42" i="45"/>
  <c r="S42" i="45"/>
  <c r="T42" i="45"/>
  <c r="D42" i="45"/>
  <c r="E42" i="17"/>
  <c r="F42" i="17"/>
  <c r="G42" i="17"/>
  <c r="H42" i="17"/>
  <c r="H54" i="17" s="1"/>
  <c r="I42" i="17"/>
  <c r="J42" i="17"/>
  <c r="K42" i="17"/>
  <c r="L42" i="17"/>
  <c r="M42" i="17"/>
  <c r="N42" i="17"/>
  <c r="O42" i="17"/>
  <c r="P42" i="17"/>
  <c r="Q42" i="17"/>
  <c r="R42" i="17"/>
  <c r="S42" i="17"/>
  <c r="T42" i="17"/>
  <c r="D42" i="17"/>
  <c r="E42" i="16"/>
  <c r="F42" i="16"/>
  <c r="G42" i="16"/>
  <c r="H42" i="16"/>
  <c r="I42" i="16"/>
  <c r="J42" i="16"/>
  <c r="K42" i="16"/>
  <c r="L42" i="16"/>
  <c r="M42" i="16"/>
  <c r="N42" i="16"/>
  <c r="O42" i="16"/>
  <c r="P42" i="16"/>
  <c r="Q42" i="16"/>
  <c r="R42" i="16"/>
  <c r="S42" i="16"/>
  <c r="T42" i="16"/>
  <c r="D42" i="16"/>
  <c r="E44" i="4"/>
  <c r="E54" i="4" s="1"/>
  <c r="F44" i="4"/>
  <c r="G44" i="4"/>
  <c r="H44" i="4"/>
  <c r="I44" i="4"/>
  <c r="J44" i="4"/>
  <c r="K44" i="4"/>
  <c r="L44" i="4"/>
  <c r="M44" i="4"/>
  <c r="N44" i="4"/>
  <c r="O44" i="4"/>
  <c r="P44" i="4"/>
  <c r="Q44" i="4"/>
  <c r="R44" i="4"/>
  <c r="S44" i="4"/>
  <c r="T44" i="4"/>
  <c r="D44" i="4"/>
  <c r="E44" i="50"/>
  <c r="F44" i="50"/>
  <c r="G44" i="50"/>
  <c r="H44" i="50"/>
  <c r="I44" i="50"/>
  <c r="J44" i="50"/>
  <c r="K44" i="50"/>
  <c r="L44" i="50"/>
  <c r="M44" i="50"/>
  <c r="N44" i="50"/>
  <c r="O44" i="50"/>
  <c r="P44" i="50"/>
  <c r="Q44" i="50"/>
  <c r="R44" i="50"/>
  <c r="S44" i="50"/>
  <c r="T44" i="50"/>
  <c r="D44" i="50"/>
  <c r="E44" i="53"/>
  <c r="F44" i="53"/>
  <c r="G44" i="53"/>
  <c r="H44" i="53"/>
  <c r="I44" i="53"/>
  <c r="J44" i="53"/>
  <c r="K44" i="53"/>
  <c r="L44" i="53"/>
  <c r="M44" i="53"/>
  <c r="N44" i="53"/>
  <c r="O44" i="53"/>
  <c r="P44" i="53"/>
  <c r="P54" i="53" s="1"/>
  <c r="Q44" i="53"/>
  <c r="R44" i="53"/>
  <c r="S44" i="53"/>
  <c r="T44" i="53"/>
  <c r="D44" i="53"/>
  <c r="E44" i="54"/>
  <c r="F44" i="54"/>
  <c r="G44" i="54"/>
  <c r="H44" i="54"/>
  <c r="I44" i="54"/>
  <c r="J44" i="54"/>
  <c r="K44" i="54"/>
  <c r="L44" i="54"/>
  <c r="M44" i="54"/>
  <c r="N44" i="54"/>
  <c r="N54" i="54"/>
  <c r="O44" i="54"/>
  <c r="P44" i="54"/>
  <c r="Q44" i="54"/>
  <c r="R44" i="54"/>
  <c r="S44" i="54"/>
  <c r="T44" i="54"/>
  <c r="D44" i="54"/>
  <c r="E44" i="56"/>
  <c r="F44" i="56"/>
  <c r="G44" i="56"/>
  <c r="H44" i="56"/>
  <c r="I44" i="56"/>
  <c r="J44" i="56"/>
  <c r="K44" i="56"/>
  <c r="L44" i="56"/>
  <c r="M44" i="56"/>
  <c r="N44" i="56"/>
  <c r="O44" i="56"/>
  <c r="P44" i="56"/>
  <c r="Q44" i="56"/>
  <c r="R44" i="56"/>
  <c r="S44" i="56"/>
  <c r="T44" i="56"/>
  <c r="D44" i="56"/>
  <c r="E44" i="41"/>
  <c r="F44" i="41"/>
  <c r="G44" i="41"/>
  <c r="H44" i="41"/>
  <c r="I44" i="41"/>
  <c r="J44" i="41"/>
  <c r="K44" i="41"/>
  <c r="L44" i="41"/>
  <c r="M44" i="41"/>
  <c r="N44" i="41"/>
  <c r="O44" i="41"/>
  <c r="P44" i="41"/>
  <c r="Q44" i="41"/>
  <c r="R44" i="41"/>
  <c r="S44" i="41"/>
  <c r="T44" i="41"/>
  <c r="D44" i="41"/>
  <c r="E44" i="40"/>
  <c r="F44" i="40"/>
  <c r="G44" i="40"/>
  <c r="H44" i="40"/>
  <c r="H54" i="40" s="1"/>
  <c r="I44" i="40"/>
  <c r="J44" i="40"/>
  <c r="K44" i="40"/>
  <c r="L44" i="40"/>
  <c r="M44" i="40"/>
  <c r="N44" i="40"/>
  <c r="O44" i="40"/>
  <c r="P44" i="40"/>
  <c r="Q44" i="40"/>
  <c r="R44" i="40"/>
  <c r="S44" i="40"/>
  <c r="T44" i="40"/>
  <c r="D44" i="40"/>
  <c r="E44" i="39"/>
  <c r="F44" i="39"/>
  <c r="G44" i="39"/>
  <c r="H44" i="39"/>
  <c r="I44" i="39"/>
  <c r="J44" i="39"/>
  <c r="K44" i="39"/>
  <c r="L44" i="39"/>
  <c r="M44" i="39"/>
  <c r="N44" i="39"/>
  <c r="O44" i="39"/>
  <c r="P44" i="39"/>
  <c r="Q44" i="39"/>
  <c r="R44" i="39"/>
  <c r="S44" i="39"/>
  <c r="T44" i="39"/>
  <c r="D44" i="39"/>
  <c r="E44" i="38"/>
  <c r="F44" i="38"/>
  <c r="G44" i="38"/>
  <c r="G54" i="38" s="1"/>
  <c r="H44" i="38"/>
  <c r="I44" i="38"/>
  <c r="J44" i="38"/>
  <c r="K44" i="38"/>
  <c r="L44" i="38"/>
  <c r="M44" i="38"/>
  <c r="N44" i="38"/>
  <c r="O44" i="38"/>
  <c r="P44" i="38"/>
  <c r="Q44" i="38"/>
  <c r="R44" i="38"/>
  <c r="S44" i="38"/>
  <c r="T44" i="38"/>
  <c r="D44" i="38"/>
  <c r="E44" i="37"/>
  <c r="F44" i="37"/>
  <c r="G44" i="37"/>
  <c r="H44" i="37"/>
  <c r="I44" i="37"/>
  <c r="J44" i="37"/>
  <c r="K44" i="37"/>
  <c r="L44" i="37"/>
  <c r="M44" i="37"/>
  <c r="N44" i="37"/>
  <c r="O44" i="37"/>
  <c r="P44" i="37"/>
  <c r="Q44" i="37"/>
  <c r="R44" i="37"/>
  <c r="S44" i="37"/>
  <c r="T44" i="37"/>
  <c r="D44" i="37"/>
  <c r="E44" i="36"/>
  <c r="F44" i="36"/>
  <c r="G44" i="36"/>
  <c r="H44" i="36"/>
  <c r="I44" i="36"/>
  <c r="J44" i="36"/>
  <c r="K44" i="36"/>
  <c r="L44" i="36"/>
  <c r="M44" i="36"/>
  <c r="N44" i="36"/>
  <c r="O44" i="36"/>
  <c r="P44" i="36"/>
  <c r="Q44" i="36"/>
  <c r="R44" i="36"/>
  <c r="S44" i="36"/>
  <c r="T44" i="36"/>
  <c r="D44" i="36"/>
  <c r="E44" i="35"/>
  <c r="F44" i="35"/>
  <c r="G44" i="35"/>
  <c r="H44" i="35"/>
  <c r="I44" i="35"/>
  <c r="J44" i="35"/>
  <c r="K44" i="35"/>
  <c r="L44" i="35"/>
  <c r="M44" i="35"/>
  <c r="N44" i="35"/>
  <c r="O44" i="35"/>
  <c r="P44" i="35"/>
  <c r="Q44" i="35"/>
  <c r="R44" i="35"/>
  <c r="S44" i="35"/>
  <c r="T44" i="35"/>
  <c r="D44" i="35"/>
  <c r="E44" i="34"/>
  <c r="F44" i="34"/>
  <c r="G44" i="34"/>
  <c r="H44" i="34"/>
  <c r="I44" i="34"/>
  <c r="J44" i="34"/>
  <c r="K44" i="34"/>
  <c r="L44" i="34"/>
  <c r="M44" i="34"/>
  <c r="N44" i="34"/>
  <c r="O44" i="34"/>
  <c r="P44" i="34"/>
  <c r="P54" i="34" s="1"/>
  <c r="Q44" i="34"/>
  <c r="R44" i="34"/>
  <c r="S44" i="34"/>
  <c r="T44" i="34"/>
  <c r="D44" i="34"/>
  <c r="E44" i="28"/>
  <c r="F44" i="28"/>
  <c r="G44" i="28"/>
  <c r="H44" i="28"/>
  <c r="I44" i="28"/>
  <c r="J44" i="28"/>
  <c r="K44" i="28"/>
  <c r="L44" i="28"/>
  <c r="M44" i="28"/>
  <c r="N44" i="28"/>
  <c r="O44" i="28"/>
  <c r="P44" i="28"/>
  <c r="Q44" i="28"/>
  <c r="R44" i="28"/>
  <c r="S44" i="28"/>
  <c r="T44" i="28"/>
  <c r="D44" i="28"/>
  <c r="E44" i="33"/>
  <c r="F44" i="33"/>
  <c r="G44" i="33"/>
  <c r="H44" i="33"/>
  <c r="I44" i="33"/>
  <c r="J44" i="33"/>
  <c r="K44" i="33"/>
  <c r="L44" i="33"/>
  <c r="M44" i="33"/>
  <c r="N44" i="33"/>
  <c r="N54" i="33" s="1"/>
  <c r="O44" i="33"/>
  <c r="P44" i="33"/>
  <c r="Q44" i="33"/>
  <c r="R44" i="33"/>
  <c r="S44" i="33"/>
  <c r="T44" i="33"/>
  <c r="D44" i="33"/>
  <c r="E44" i="32"/>
  <c r="F44" i="32"/>
  <c r="G44" i="32"/>
  <c r="H44" i="32"/>
  <c r="I44" i="32"/>
  <c r="J44" i="32"/>
  <c r="K44" i="32"/>
  <c r="L44" i="32"/>
  <c r="M44" i="32"/>
  <c r="N44" i="32"/>
  <c r="O44" i="32"/>
  <c r="P44" i="32"/>
  <c r="Q44" i="32"/>
  <c r="R44" i="32"/>
  <c r="S44" i="32"/>
  <c r="T44" i="32"/>
  <c r="D44" i="32"/>
  <c r="E44" i="49"/>
  <c r="F44" i="49"/>
  <c r="G44" i="49"/>
  <c r="H44" i="49"/>
  <c r="I44" i="49"/>
  <c r="J44" i="49"/>
  <c r="K44" i="49"/>
  <c r="L44" i="49"/>
  <c r="M44" i="49"/>
  <c r="N44" i="49"/>
  <c r="O44" i="49"/>
  <c r="P44" i="49"/>
  <c r="Q44" i="49"/>
  <c r="R44" i="49"/>
  <c r="S44" i="49"/>
  <c r="T44" i="49"/>
  <c r="D44" i="49"/>
  <c r="D44" i="31"/>
  <c r="E44" i="30"/>
  <c r="F44" i="30"/>
  <c r="G44" i="30"/>
  <c r="H44" i="30"/>
  <c r="I44" i="30"/>
  <c r="J44" i="30"/>
  <c r="K44" i="30"/>
  <c r="L44" i="30"/>
  <c r="M44" i="30"/>
  <c r="N44" i="30"/>
  <c r="O44" i="30"/>
  <c r="P44" i="30"/>
  <c r="Q44" i="30"/>
  <c r="R44" i="30"/>
  <c r="S44" i="30"/>
  <c r="T44" i="30"/>
  <c r="D44" i="30"/>
  <c r="E44" i="27"/>
  <c r="F44" i="27"/>
  <c r="G44" i="27"/>
  <c r="H44" i="27"/>
  <c r="I44" i="27"/>
  <c r="J44" i="27"/>
  <c r="K44" i="27"/>
  <c r="L44" i="27"/>
  <c r="M44" i="27"/>
  <c r="N44" i="27"/>
  <c r="O44" i="27"/>
  <c r="P44" i="27"/>
  <c r="Q44" i="27"/>
  <c r="R44" i="27"/>
  <c r="S44" i="27"/>
  <c r="T44" i="27"/>
  <c r="D44" i="27"/>
  <c r="E44" i="26"/>
  <c r="F44" i="26"/>
  <c r="G44" i="26"/>
  <c r="H44" i="26"/>
  <c r="I44" i="26"/>
  <c r="J44" i="26"/>
  <c r="K44" i="26"/>
  <c r="L44" i="26"/>
  <c r="M44" i="26"/>
  <c r="N44" i="26"/>
  <c r="O44" i="26"/>
  <c r="P44" i="26"/>
  <c r="Q44" i="26"/>
  <c r="R44" i="26"/>
  <c r="S44" i="26"/>
  <c r="T44" i="26"/>
  <c r="D44" i="26"/>
  <c r="E44" i="25"/>
  <c r="F44" i="25"/>
  <c r="G44" i="25"/>
  <c r="H44" i="25"/>
  <c r="I44" i="25"/>
  <c r="J44" i="25"/>
  <c r="K44" i="25"/>
  <c r="L44" i="25"/>
  <c r="M44" i="25"/>
  <c r="N44" i="25"/>
  <c r="O44" i="25"/>
  <c r="P44" i="25"/>
  <c r="Q44" i="25"/>
  <c r="R44" i="25"/>
  <c r="S44" i="25"/>
  <c r="T44" i="25"/>
  <c r="D44" i="25"/>
  <c r="E44" i="23"/>
  <c r="F44" i="23"/>
  <c r="G44" i="23"/>
  <c r="H44" i="23"/>
  <c r="I44" i="23"/>
  <c r="J44" i="23"/>
  <c r="K44" i="23"/>
  <c r="L44" i="23"/>
  <c r="M44" i="23"/>
  <c r="N44" i="23"/>
  <c r="N54" i="23" s="1"/>
  <c r="O44" i="23"/>
  <c r="P44" i="23"/>
  <c r="Q44" i="23"/>
  <c r="R44" i="23"/>
  <c r="S44" i="23"/>
  <c r="T44" i="23"/>
  <c r="D44" i="23"/>
  <c r="E44" i="46"/>
  <c r="F44" i="46"/>
  <c r="G44" i="46"/>
  <c r="H44" i="46"/>
  <c r="I44" i="46"/>
  <c r="J44" i="46"/>
  <c r="K44" i="46"/>
  <c r="L44" i="46"/>
  <c r="M44" i="46"/>
  <c r="N44" i="46"/>
  <c r="O44" i="46"/>
  <c r="P44" i="46"/>
  <c r="Q44" i="46"/>
  <c r="R44" i="46"/>
  <c r="S44" i="46"/>
  <c r="T44" i="46"/>
  <c r="D44" i="46"/>
  <c r="E44" i="12"/>
  <c r="F44" i="12"/>
  <c r="G44" i="12"/>
  <c r="H44" i="12"/>
  <c r="I44" i="12"/>
  <c r="J44" i="12"/>
  <c r="K44" i="12"/>
  <c r="L44" i="12"/>
  <c r="M44" i="12"/>
  <c r="N44" i="12"/>
  <c r="O44" i="12"/>
  <c r="P44" i="12"/>
  <c r="Q44" i="12"/>
  <c r="R44" i="12"/>
  <c r="S44" i="12"/>
  <c r="T44" i="12"/>
  <c r="D44" i="12"/>
  <c r="E44" i="13"/>
  <c r="F44" i="13"/>
  <c r="G44" i="13"/>
  <c r="H44" i="13"/>
  <c r="I44" i="13"/>
  <c r="J44" i="13"/>
  <c r="K44" i="13"/>
  <c r="L44" i="13"/>
  <c r="M44" i="13"/>
  <c r="N44" i="13"/>
  <c r="O44" i="13"/>
  <c r="P44" i="13"/>
  <c r="Q44" i="13"/>
  <c r="R44" i="13"/>
  <c r="S44" i="13"/>
  <c r="T44" i="13"/>
  <c r="D44" i="13"/>
  <c r="E44" i="15"/>
  <c r="F44" i="15"/>
  <c r="G44" i="15"/>
  <c r="H44" i="15"/>
  <c r="I44" i="15"/>
  <c r="J44" i="15"/>
  <c r="K44" i="15"/>
  <c r="L44" i="15"/>
  <c r="M44" i="15"/>
  <c r="N44" i="15"/>
  <c r="O44" i="15"/>
  <c r="P44" i="15"/>
  <c r="Q44" i="15"/>
  <c r="R44" i="15"/>
  <c r="S44" i="15"/>
  <c r="T44" i="15"/>
  <c r="D44" i="15"/>
  <c r="E44" i="22"/>
  <c r="F44" i="22"/>
  <c r="G44" i="22"/>
  <c r="H44" i="22"/>
  <c r="I44" i="22"/>
  <c r="J44" i="22"/>
  <c r="K44" i="22"/>
  <c r="L44" i="22"/>
  <c r="M44" i="22"/>
  <c r="N44" i="22"/>
  <c r="O44" i="22"/>
  <c r="P44" i="22"/>
  <c r="Q44" i="22"/>
  <c r="R44" i="22"/>
  <c r="S44" i="22"/>
  <c r="T44" i="22"/>
  <c r="D44" i="22"/>
  <c r="E44" i="21"/>
  <c r="E54" i="21" s="1"/>
  <c r="F44" i="21"/>
  <c r="G44" i="21"/>
  <c r="H44" i="21"/>
  <c r="I44" i="21"/>
  <c r="J44" i="21"/>
  <c r="K44" i="21"/>
  <c r="L44" i="21"/>
  <c r="M44" i="21"/>
  <c r="N44" i="21"/>
  <c r="O44" i="21"/>
  <c r="P44" i="21"/>
  <c r="Q44" i="21"/>
  <c r="R44" i="21"/>
  <c r="S44" i="21"/>
  <c r="T44" i="21"/>
  <c r="D44" i="21"/>
  <c r="D54" i="21" s="1"/>
  <c r="E44" i="29"/>
  <c r="F44" i="29"/>
  <c r="G44" i="29"/>
  <c r="H44" i="29"/>
  <c r="I44" i="29"/>
  <c r="J44" i="29"/>
  <c r="K44" i="29"/>
  <c r="L44" i="29"/>
  <c r="M44" i="29"/>
  <c r="N44" i="29"/>
  <c r="O44" i="29"/>
  <c r="P44" i="29"/>
  <c r="Q44" i="29"/>
  <c r="R44" i="29"/>
  <c r="S44" i="29"/>
  <c r="T44" i="29"/>
  <c r="D44" i="29"/>
  <c r="E44" i="45"/>
  <c r="F44" i="45"/>
  <c r="G44" i="45"/>
  <c r="H44" i="45"/>
  <c r="I44" i="45"/>
  <c r="J44" i="45"/>
  <c r="K44" i="45"/>
  <c r="L44" i="45"/>
  <c r="M44" i="45"/>
  <c r="N44" i="45"/>
  <c r="O44" i="45"/>
  <c r="P44" i="45"/>
  <c r="Q44" i="45"/>
  <c r="R44" i="45"/>
  <c r="S44" i="45"/>
  <c r="T44" i="45"/>
  <c r="D44" i="45"/>
  <c r="E44" i="19"/>
  <c r="F44" i="19"/>
  <c r="G44" i="19"/>
  <c r="H44" i="19"/>
  <c r="H54" i="19" s="1"/>
  <c r="I44" i="19"/>
  <c r="I54" i="19" s="1"/>
  <c r="J44" i="19"/>
  <c r="K44" i="19"/>
  <c r="L44" i="19"/>
  <c r="M44" i="19"/>
  <c r="N44" i="19"/>
  <c r="O44" i="19"/>
  <c r="P44" i="19"/>
  <c r="Q44" i="19"/>
  <c r="R44" i="19"/>
  <c r="S44" i="19"/>
  <c r="T44" i="19"/>
  <c r="D44" i="19"/>
  <c r="E44" i="18"/>
  <c r="F44" i="18"/>
  <c r="G44" i="18"/>
  <c r="H44" i="18"/>
  <c r="I44" i="18"/>
  <c r="J44" i="18"/>
  <c r="K44" i="18"/>
  <c r="L44" i="18"/>
  <c r="M44" i="18"/>
  <c r="N44" i="18"/>
  <c r="O44" i="18"/>
  <c r="P44" i="18"/>
  <c r="Q44" i="18"/>
  <c r="R44" i="18"/>
  <c r="S44" i="18"/>
  <c r="T44" i="18"/>
  <c r="D44" i="18"/>
  <c r="E44" i="17"/>
  <c r="E54" i="17"/>
  <c r="F44" i="17"/>
  <c r="F54" i="17" s="1"/>
  <c r="G44" i="17"/>
  <c r="H44" i="17"/>
  <c r="I44" i="17"/>
  <c r="J44" i="17"/>
  <c r="K44" i="17"/>
  <c r="L44" i="17"/>
  <c r="M44" i="17"/>
  <c r="N44" i="17"/>
  <c r="O44" i="17"/>
  <c r="P44" i="17"/>
  <c r="Q44" i="17"/>
  <c r="R44" i="17"/>
  <c r="S44" i="17"/>
  <c r="T44" i="17"/>
  <c r="D44" i="17"/>
  <c r="E44" i="16"/>
  <c r="F44" i="16"/>
  <c r="G44" i="16"/>
  <c r="H44" i="16"/>
  <c r="I44" i="16"/>
  <c r="J44" i="16"/>
  <c r="K44" i="16"/>
  <c r="L44" i="16"/>
  <c r="M44" i="16"/>
  <c r="N44" i="16"/>
  <c r="O44" i="16"/>
  <c r="P44" i="16"/>
  <c r="Q44" i="16"/>
  <c r="R44" i="16"/>
  <c r="S44" i="16"/>
  <c r="T44" i="16"/>
  <c r="D44" i="16"/>
  <c r="E44" i="3"/>
  <c r="F44" i="3"/>
  <c r="G44" i="3"/>
  <c r="H44" i="3"/>
  <c r="I44" i="3"/>
  <c r="J44" i="3"/>
  <c r="K44" i="3"/>
  <c r="L44" i="3"/>
  <c r="M44" i="3"/>
  <c r="N44" i="3"/>
  <c r="O44" i="3"/>
  <c r="P44" i="3"/>
  <c r="Q44" i="3"/>
  <c r="R44" i="3"/>
  <c r="S44" i="3"/>
  <c r="T44" i="3"/>
  <c r="E42" i="46"/>
  <c r="F42" i="46"/>
  <c r="G42" i="46"/>
  <c r="H42" i="46"/>
  <c r="I42" i="46"/>
  <c r="J42" i="46"/>
  <c r="K42" i="46"/>
  <c r="L42" i="46"/>
  <c r="M42" i="46"/>
  <c r="N42" i="46"/>
  <c r="O42" i="46"/>
  <c r="P42" i="46"/>
  <c r="P54" i="46" s="1"/>
  <c r="Q42" i="46"/>
  <c r="R42" i="46"/>
  <c r="S42" i="46"/>
  <c r="T42" i="46"/>
  <c r="D42" i="46"/>
  <c r="E29" i="46"/>
  <c r="F29" i="46"/>
  <c r="G29" i="46"/>
  <c r="H29" i="46"/>
  <c r="I29" i="46"/>
  <c r="J29" i="46"/>
  <c r="K29" i="46"/>
  <c r="L29" i="46"/>
  <c r="M29" i="46"/>
  <c r="M54" i="46" s="1"/>
  <c r="N29" i="46"/>
  <c r="O29" i="46"/>
  <c r="P29" i="46"/>
  <c r="Q29" i="46"/>
  <c r="R29" i="46"/>
  <c r="S29" i="46"/>
  <c r="T29" i="46"/>
  <c r="D29" i="46"/>
  <c r="E21" i="46"/>
  <c r="F21" i="46"/>
  <c r="G21" i="46"/>
  <c r="H21" i="46"/>
  <c r="I21" i="46"/>
  <c r="J21" i="46"/>
  <c r="K21" i="46"/>
  <c r="L21" i="46"/>
  <c r="M21" i="46"/>
  <c r="N21" i="46"/>
  <c r="O21" i="46"/>
  <c r="P21" i="46"/>
  <c r="Q21" i="46"/>
  <c r="R21" i="46"/>
  <c r="S21" i="46"/>
  <c r="T21" i="46"/>
  <c r="D21" i="46"/>
  <c r="D54" i="46" s="1"/>
  <c r="E12" i="46"/>
  <c r="F12" i="46"/>
  <c r="G12" i="46"/>
  <c r="G54" i="46"/>
  <c r="H12" i="46"/>
  <c r="I12" i="46"/>
  <c r="J12" i="46"/>
  <c r="K12" i="46"/>
  <c r="L12" i="46"/>
  <c r="M12" i="46"/>
  <c r="N12" i="46"/>
  <c r="N54" i="46" s="1"/>
  <c r="O12" i="46"/>
  <c r="P12" i="46"/>
  <c r="Q12" i="46"/>
  <c r="R12" i="46"/>
  <c r="S12" i="46"/>
  <c r="T12" i="46"/>
  <c r="D12" i="46"/>
  <c r="E6" i="46"/>
  <c r="E54" i="46"/>
  <c r="F6" i="46"/>
  <c r="G6" i="46"/>
  <c r="H6" i="46"/>
  <c r="H54" i="46" s="1"/>
  <c r="I6" i="46"/>
  <c r="J6" i="46"/>
  <c r="K6" i="46"/>
  <c r="K54" i="46"/>
  <c r="L6" i="46"/>
  <c r="M6" i="46"/>
  <c r="N6" i="46"/>
  <c r="O6" i="46"/>
  <c r="O54" i="46" s="1"/>
  <c r="P6" i="46"/>
  <c r="Q6" i="46"/>
  <c r="R6" i="46"/>
  <c r="S6" i="46"/>
  <c r="S54" i="46" s="1"/>
  <c r="T6" i="46"/>
  <c r="T54" i="46" s="1"/>
  <c r="D6" i="46"/>
  <c r="E42" i="25"/>
  <c r="F42" i="25"/>
  <c r="G42" i="25"/>
  <c r="H42" i="25"/>
  <c r="I42" i="25"/>
  <c r="J42" i="25"/>
  <c r="K42" i="25"/>
  <c r="L42" i="25"/>
  <c r="M42" i="25"/>
  <c r="N42" i="25"/>
  <c r="O42" i="25"/>
  <c r="P42" i="25"/>
  <c r="Q42" i="25"/>
  <c r="R42" i="25"/>
  <c r="S42" i="25"/>
  <c r="T42" i="25"/>
  <c r="D42" i="25"/>
  <c r="E29" i="25"/>
  <c r="F29" i="25"/>
  <c r="G29" i="25"/>
  <c r="H29" i="25"/>
  <c r="I29" i="25"/>
  <c r="J29" i="25"/>
  <c r="K29" i="25"/>
  <c r="K54" i="25" s="1"/>
  <c r="L29" i="25"/>
  <c r="M29" i="25"/>
  <c r="N29" i="25"/>
  <c r="O29" i="25"/>
  <c r="P29" i="25"/>
  <c r="Q29" i="25"/>
  <c r="R29" i="25"/>
  <c r="R54" i="25"/>
  <c r="S29" i="25"/>
  <c r="T29" i="25"/>
  <c r="D29" i="25"/>
  <c r="E21" i="25"/>
  <c r="F21" i="25"/>
  <c r="G21" i="25"/>
  <c r="H21" i="25"/>
  <c r="I21" i="25"/>
  <c r="J21" i="25"/>
  <c r="K21" i="25"/>
  <c r="L21" i="25"/>
  <c r="M21" i="25"/>
  <c r="N21" i="25"/>
  <c r="O21" i="25"/>
  <c r="P21" i="25"/>
  <c r="Q21" i="25"/>
  <c r="R21" i="25"/>
  <c r="S21" i="25"/>
  <c r="T21" i="25"/>
  <c r="D21" i="25"/>
  <c r="E12" i="25"/>
  <c r="F12" i="25"/>
  <c r="G12" i="25"/>
  <c r="H12" i="25"/>
  <c r="H54" i="25" s="1"/>
  <c r="I12" i="25"/>
  <c r="J12" i="25"/>
  <c r="K12" i="25"/>
  <c r="L12" i="25"/>
  <c r="M12" i="25"/>
  <c r="N12" i="25"/>
  <c r="O12" i="25"/>
  <c r="P12" i="25"/>
  <c r="Q12" i="25"/>
  <c r="R12" i="25"/>
  <c r="S12" i="25"/>
  <c r="T12" i="25"/>
  <c r="D12" i="25"/>
  <c r="E6" i="25"/>
  <c r="F6" i="25"/>
  <c r="F54" i="25" s="1"/>
  <c r="G6" i="25"/>
  <c r="G54" i="25" s="1"/>
  <c r="H6" i="25"/>
  <c r="I6" i="25"/>
  <c r="J6" i="25"/>
  <c r="J54" i="25" s="1"/>
  <c r="K6" i="25"/>
  <c r="L6" i="25"/>
  <c r="M6" i="25"/>
  <c r="N6" i="25"/>
  <c r="N54" i="25" s="1"/>
  <c r="O6" i="25"/>
  <c r="P6" i="25"/>
  <c r="P54" i="25" s="1"/>
  <c r="Q6" i="25"/>
  <c r="Q54" i="25" s="1"/>
  <c r="R6" i="25"/>
  <c r="S6" i="25"/>
  <c r="T6" i="25"/>
  <c r="D6" i="25"/>
  <c r="E42" i="21"/>
  <c r="F42" i="21"/>
  <c r="G42" i="21"/>
  <c r="H42" i="21"/>
  <c r="I42" i="21"/>
  <c r="J42" i="21"/>
  <c r="K42" i="21"/>
  <c r="L42" i="21"/>
  <c r="M42" i="21"/>
  <c r="N42" i="21"/>
  <c r="O42" i="21"/>
  <c r="P42" i="21"/>
  <c r="Q42" i="21"/>
  <c r="R42" i="21"/>
  <c r="S42" i="21"/>
  <c r="T42" i="21"/>
  <c r="D42" i="21"/>
  <c r="E29" i="21"/>
  <c r="F29" i="21"/>
  <c r="G29" i="21"/>
  <c r="H29" i="21"/>
  <c r="I29" i="21"/>
  <c r="J29" i="21"/>
  <c r="K29" i="21"/>
  <c r="L29" i="21"/>
  <c r="M29" i="21"/>
  <c r="N29" i="21"/>
  <c r="O29" i="21"/>
  <c r="P29" i="21"/>
  <c r="Q29" i="21"/>
  <c r="R29" i="21"/>
  <c r="S29" i="21"/>
  <c r="T29" i="21"/>
  <c r="D29" i="21"/>
  <c r="E21" i="21"/>
  <c r="F21" i="21"/>
  <c r="G21" i="21"/>
  <c r="H21" i="21"/>
  <c r="I21" i="21"/>
  <c r="J21" i="21"/>
  <c r="K21" i="21"/>
  <c r="L21" i="21"/>
  <c r="M21" i="21"/>
  <c r="N21" i="21"/>
  <c r="O21" i="21"/>
  <c r="O54" i="21" s="1"/>
  <c r="P21" i="21"/>
  <c r="Q21" i="21"/>
  <c r="R21" i="21"/>
  <c r="S21" i="21"/>
  <c r="T21" i="21"/>
  <c r="D21" i="21"/>
  <c r="E12" i="21"/>
  <c r="F12" i="21"/>
  <c r="G12" i="21"/>
  <c r="H12" i="21"/>
  <c r="I12" i="21"/>
  <c r="J12" i="21"/>
  <c r="K12" i="21"/>
  <c r="L12" i="21"/>
  <c r="M12" i="21"/>
  <c r="N12" i="21"/>
  <c r="N54" i="21" s="1"/>
  <c r="O12" i="21"/>
  <c r="P12" i="21"/>
  <c r="Q12" i="21"/>
  <c r="R12" i="21"/>
  <c r="S12" i="21"/>
  <c r="T12" i="21"/>
  <c r="D12" i="21"/>
  <c r="E6" i="21"/>
  <c r="F6" i="21"/>
  <c r="G6" i="21"/>
  <c r="H6" i="21"/>
  <c r="H54" i="21" s="1"/>
  <c r="I6" i="21"/>
  <c r="J6" i="21"/>
  <c r="K6" i="21"/>
  <c r="L6" i="21"/>
  <c r="M6" i="21"/>
  <c r="M54" i="21"/>
  <c r="N6" i="21"/>
  <c r="O6" i="21"/>
  <c r="P6" i="21"/>
  <c r="Q6" i="21"/>
  <c r="R6" i="21"/>
  <c r="S6" i="21"/>
  <c r="T6" i="21"/>
  <c r="D6" i="21"/>
  <c r="E42" i="29"/>
  <c r="F42" i="29"/>
  <c r="G42" i="29"/>
  <c r="H42" i="29"/>
  <c r="H54" i="29" s="1"/>
  <c r="I42" i="29"/>
  <c r="J42" i="29"/>
  <c r="K42" i="29"/>
  <c r="L42" i="29"/>
  <c r="M42" i="29"/>
  <c r="N42" i="29"/>
  <c r="O42" i="29"/>
  <c r="P42" i="29"/>
  <c r="Q42" i="29"/>
  <c r="R42" i="29"/>
  <c r="S42" i="29"/>
  <c r="T42" i="29"/>
  <c r="D42" i="29"/>
  <c r="E29" i="29"/>
  <c r="F29" i="29"/>
  <c r="G29" i="29"/>
  <c r="H29" i="29"/>
  <c r="I29" i="29"/>
  <c r="J29" i="29"/>
  <c r="K29" i="29"/>
  <c r="L29" i="29"/>
  <c r="M29" i="29"/>
  <c r="N29" i="29"/>
  <c r="O29" i="29"/>
  <c r="P29" i="29"/>
  <c r="Q29" i="29"/>
  <c r="R29" i="29"/>
  <c r="S29" i="29"/>
  <c r="T29" i="29"/>
  <c r="D29" i="29"/>
  <c r="E21" i="29"/>
  <c r="F21" i="29"/>
  <c r="G21" i="29"/>
  <c r="H21" i="29"/>
  <c r="I21" i="29"/>
  <c r="J21" i="29"/>
  <c r="K21" i="29"/>
  <c r="L21" i="29"/>
  <c r="M21" i="29"/>
  <c r="N21" i="29"/>
  <c r="O21" i="29"/>
  <c r="P21" i="29"/>
  <c r="Q21" i="29"/>
  <c r="R21" i="29"/>
  <c r="S21" i="29"/>
  <c r="T21" i="29"/>
  <c r="D21" i="29"/>
  <c r="E12" i="29"/>
  <c r="F12" i="29"/>
  <c r="G12" i="29"/>
  <c r="H12" i="29"/>
  <c r="I12" i="29"/>
  <c r="J12" i="29"/>
  <c r="K12" i="29"/>
  <c r="L12" i="29"/>
  <c r="M12" i="29"/>
  <c r="N12" i="29"/>
  <c r="O12" i="29"/>
  <c r="P12" i="29"/>
  <c r="Q12" i="29"/>
  <c r="R12" i="29"/>
  <c r="S12" i="29"/>
  <c r="T12" i="29"/>
  <c r="D12" i="29"/>
  <c r="E6" i="29"/>
  <c r="F6" i="29"/>
  <c r="G6" i="29"/>
  <c r="H6" i="29"/>
  <c r="I6" i="29"/>
  <c r="I54" i="29" s="1"/>
  <c r="J6" i="29"/>
  <c r="J54" i="29" s="1"/>
  <c r="K6" i="29"/>
  <c r="L6" i="29"/>
  <c r="M6" i="29"/>
  <c r="M54" i="29" s="1"/>
  <c r="N6" i="29"/>
  <c r="O6" i="29"/>
  <c r="O54" i="29" s="1"/>
  <c r="P6" i="29"/>
  <c r="Q6" i="29"/>
  <c r="Q54" i="29" s="1"/>
  <c r="R6" i="29"/>
  <c r="R54" i="29" s="1"/>
  <c r="S6" i="29"/>
  <c r="S54" i="29" s="1"/>
  <c r="T6" i="29"/>
  <c r="D6" i="29"/>
  <c r="T42" i="50"/>
  <c r="S42" i="50"/>
  <c r="R42" i="50"/>
  <c r="Q42" i="50"/>
  <c r="P42" i="50"/>
  <c r="O42" i="50"/>
  <c r="N42" i="50"/>
  <c r="M42" i="50"/>
  <c r="L42" i="50"/>
  <c r="K42" i="50"/>
  <c r="J42" i="50"/>
  <c r="I42" i="50"/>
  <c r="H42" i="50"/>
  <c r="G42" i="50"/>
  <c r="F42" i="50"/>
  <c r="E42" i="50"/>
  <c r="D42" i="50"/>
  <c r="T29" i="50"/>
  <c r="S29" i="50"/>
  <c r="R29" i="50"/>
  <c r="Q29" i="50"/>
  <c r="P29" i="50"/>
  <c r="O29" i="50"/>
  <c r="N29" i="50"/>
  <c r="M29" i="50"/>
  <c r="L29" i="50"/>
  <c r="L54" i="50" s="1"/>
  <c r="K29" i="50"/>
  <c r="J29" i="50"/>
  <c r="I29" i="50"/>
  <c r="H29" i="50"/>
  <c r="G29" i="50"/>
  <c r="F29" i="50"/>
  <c r="E29" i="50"/>
  <c r="D29" i="50"/>
  <c r="T21" i="50"/>
  <c r="S21" i="50"/>
  <c r="R21" i="50"/>
  <c r="Q21" i="50"/>
  <c r="P21" i="50"/>
  <c r="O21" i="50"/>
  <c r="N21" i="50"/>
  <c r="M21" i="50"/>
  <c r="L21" i="50"/>
  <c r="K21" i="50"/>
  <c r="J21" i="50"/>
  <c r="I21" i="50"/>
  <c r="H21" i="50"/>
  <c r="G21" i="50"/>
  <c r="F21" i="50"/>
  <c r="E21" i="50"/>
  <c r="D21" i="50"/>
  <c r="D54" i="50"/>
  <c r="T12" i="50"/>
  <c r="S12" i="50"/>
  <c r="R12" i="50"/>
  <c r="Q12" i="50"/>
  <c r="P12" i="50"/>
  <c r="O12" i="50"/>
  <c r="N12" i="50"/>
  <c r="M12" i="50"/>
  <c r="L12" i="50"/>
  <c r="K12" i="50"/>
  <c r="J12" i="50"/>
  <c r="I12" i="50"/>
  <c r="H12" i="50"/>
  <c r="G12" i="50"/>
  <c r="F12" i="50"/>
  <c r="E12" i="50"/>
  <c r="D12" i="50"/>
  <c r="T6" i="50"/>
  <c r="T54" i="50" s="1"/>
  <c r="S6" i="50"/>
  <c r="R6" i="50"/>
  <c r="Q6" i="50"/>
  <c r="P6" i="50"/>
  <c r="O6" i="50"/>
  <c r="N6" i="50"/>
  <c r="M6" i="50"/>
  <c r="L6" i="50"/>
  <c r="K6" i="50"/>
  <c r="J6" i="50"/>
  <c r="I6" i="50"/>
  <c r="H6" i="50"/>
  <c r="H54" i="50" s="1"/>
  <c r="G6" i="50"/>
  <c r="F6" i="50"/>
  <c r="E6" i="50"/>
  <c r="D6" i="50"/>
  <c r="T42" i="53"/>
  <c r="S42" i="53"/>
  <c r="R42" i="53"/>
  <c r="Q42" i="53"/>
  <c r="P42" i="53"/>
  <c r="O42" i="53"/>
  <c r="N42" i="53"/>
  <c r="M42" i="53"/>
  <c r="L42" i="53"/>
  <c r="K42" i="53"/>
  <c r="J42" i="53"/>
  <c r="I42" i="53"/>
  <c r="H42" i="53"/>
  <c r="G42" i="53"/>
  <c r="F42" i="53"/>
  <c r="E42" i="53"/>
  <c r="D42" i="53"/>
  <c r="T29" i="53"/>
  <c r="S29" i="53"/>
  <c r="R29" i="53"/>
  <c r="Q29" i="53"/>
  <c r="P29" i="53"/>
  <c r="O29" i="53"/>
  <c r="N29" i="53"/>
  <c r="M29" i="53"/>
  <c r="L29" i="53"/>
  <c r="K29" i="53"/>
  <c r="J29" i="53"/>
  <c r="I29" i="53"/>
  <c r="H29" i="53"/>
  <c r="G29" i="53"/>
  <c r="F29" i="53"/>
  <c r="E29" i="53"/>
  <c r="D29" i="53"/>
  <c r="T21" i="53"/>
  <c r="S21" i="53"/>
  <c r="R21" i="53"/>
  <c r="Q21" i="53"/>
  <c r="P21" i="53"/>
  <c r="O21" i="53"/>
  <c r="N21" i="53"/>
  <c r="M21" i="53"/>
  <c r="L21" i="53"/>
  <c r="K21" i="53"/>
  <c r="J21" i="53"/>
  <c r="I21" i="53"/>
  <c r="H21" i="53"/>
  <c r="G21" i="53"/>
  <c r="F21" i="53"/>
  <c r="E21" i="53"/>
  <c r="D21" i="53"/>
  <c r="T12" i="53"/>
  <c r="S12" i="53"/>
  <c r="R12" i="53"/>
  <c r="Q12" i="53"/>
  <c r="P12" i="53"/>
  <c r="O12" i="53"/>
  <c r="N12" i="53"/>
  <c r="N54" i="53"/>
  <c r="M12" i="53"/>
  <c r="L12" i="53"/>
  <c r="K12" i="53"/>
  <c r="J12" i="53"/>
  <c r="I12" i="53"/>
  <c r="H12" i="53"/>
  <c r="G12" i="53"/>
  <c r="G54" i="53" s="1"/>
  <c r="F12" i="53"/>
  <c r="F54" i="53" s="1"/>
  <c r="E12" i="53"/>
  <c r="D12" i="53"/>
  <c r="T6" i="53"/>
  <c r="S6" i="53"/>
  <c r="R6" i="53"/>
  <c r="Q6" i="53"/>
  <c r="P6" i="53"/>
  <c r="O6" i="53"/>
  <c r="O54" i="53" s="1"/>
  <c r="N6" i="53"/>
  <c r="M6" i="53"/>
  <c r="L6" i="53"/>
  <c r="K6" i="53"/>
  <c r="J6" i="53"/>
  <c r="I6" i="53"/>
  <c r="H6" i="53"/>
  <c r="H54" i="53" s="1"/>
  <c r="G6" i="53"/>
  <c r="F6" i="53"/>
  <c r="E6" i="53"/>
  <c r="D6" i="53"/>
  <c r="T42" i="54"/>
  <c r="S42" i="54"/>
  <c r="R42" i="54"/>
  <c r="Q42" i="54"/>
  <c r="P42" i="54"/>
  <c r="O42" i="54"/>
  <c r="N42" i="54"/>
  <c r="M42" i="54"/>
  <c r="L42" i="54"/>
  <c r="K42" i="54"/>
  <c r="J42" i="54"/>
  <c r="I42" i="54"/>
  <c r="H42" i="54"/>
  <c r="H54" i="54"/>
  <c r="G42" i="54"/>
  <c r="F42" i="54"/>
  <c r="E42" i="54"/>
  <c r="D42" i="54"/>
  <c r="T29" i="54"/>
  <c r="S29" i="54"/>
  <c r="R29" i="54"/>
  <c r="Q29" i="54"/>
  <c r="P29" i="54"/>
  <c r="O29" i="54"/>
  <c r="N29" i="54"/>
  <c r="M29" i="54"/>
  <c r="L29" i="54"/>
  <c r="K29" i="54"/>
  <c r="K54" i="54" s="1"/>
  <c r="J29" i="54"/>
  <c r="I29" i="54"/>
  <c r="H29" i="54"/>
  <c r="G29" i="54"/>
  <c r="F29" i="54"/>
  <c r="E29" i="54"/>
  <c r="D29" i="54"/>
  <c r="T21" i="54"/>
  <c r="S21" i="54"/>
  <c r="R21" i="54"/>
  <c r="Q21" i="54"/>
  <c r="P21" i="54"/>
  <c r="O21" i="54"/>
  <c r="N21" i="54"/>
  <c r="M21" i="54"/>
  <c r="L21" i="54"/>
  <c r="K21" i="54"/>
  <c r="J21" i="54"/>
  <c r="I21" i="54"/>
  <c r="H21" i="54"/>
  <c r="G21" i="54"/>
  <c r="F21" i="54"/>
  <c r="E21" i="54"/>
  <c r="D21" i="54"/>
  <c r="T12" i="54"/>
  <c r="S12" i="54"/>
  <c r="R12" i="54"/>
  <c r="Q12" i="54"/>
  <c r="P12" i="54"/>
  <c r="P54" i="54" s="1"/>
  <c r="O12" i="54"/>
  <c r="N12" i="54"/>
  <c r="M12" i="54"/>
  <c r="L12" i="54"/>
  <c r="K12" i="54"/>
  <c r="J12" i="54"/>
  <c r="I12" i="54"/>
  <c r="H12" i="54"/>
  <c r="G12" i="54"/>
  <c r="F12" i="54"/>
  <c r="E12" i="54"/>
  <c r="D12" i="54"/>
  <c r="T6" i="54"/>
  <c r="T54" i="54" s="1"/>
  <c r="S6" i="54"/>
  <c r="R6" i="54"/>
  <c r="Q6" i="54"/>
  <c r="P6" i="54"/>
  <c r="O6" i="54"/>
  <c r="O54" i="54" s="1"/>
  <c r="N6" i="54"/>
  <c r="M6" i="54"/>
  <c r="L6" i="54"/>
  <c r="K6" i="54"/>
  <c r="J6" i="54"/>
  <c r="I6" i="54"/>
  <c r="H6" i="54"/>
  <c r="G6" i="54"/>
  <c r="F6" i="54"/>
  <c r="E6" i="54"/>
  <c r="D6" i="54"/>
  <c r="T42" i="56"/>
  <c r="S42" i="56"/>
  <c r="R42" i="56"/>
  <c r="Q42" i="56"/>
  <c r="P42" i="56"/>
  <c r="O42" i="56"/>
  <c r="N42" i="56"/>
  <c r="M42" i="56"/>
  <c r="L42" i="56"/>
  <c r="K42" i="56"/>
  <c r="J42" i="56"/>
  <c r="I42" i="56"/>
  <c r="H42" i="56"/>
  <c r="G42" i="56"/>
  <c r="E42" i="56"/>
  <c r="D42" i="56"/>
  <c r="T29" i="56"/>
  <c r="S29" i="56"/>
  <c r="R29" i="56"/>
  <c r="Q29" i="56"/>
  <c r="P29" i="56"/>
  <c r="O29" i="56"/>
  <c r="N29" i="56"/>
  <c r="M29" i="56"/>
  <c r="L29" i="56"/>
  <c r="K29" i="56"/>
  <c r="J29" i="56"/>
  <c r="I29" i="56"/>
  <c r="H29" i="56"/>
  <c r="G29" i="56"/>
  <c r="F29" i="56"/>
  <c r="E29" i="56"/>
  <c r="D29" i="56"/>
  <c r="T21" i="56"/>
  <c r="S21" i="56"/>
  <c r="R21" i="56"/>
  <c r="Q21" i="56"/>
  <c r="P21" i="56"/>
  <c r="O21" i="56"/>
  <c r="N21" i="56"/>
  <c r="M21" i="56"/>
  <c r="L21" i="56"/>
  <c r="K21" i="56"/>
  <c r="J21" i="56"/>
  <c r="J54" i="56" s="1"/>
  <c r="I21" i="56"/>
  <c r="H21" i="56"/>
  <c r="G21" i="56"/>
  <c r="F21" i="56"/>
  <c r="E21" i="56"/>
  <c r="D21" i="56"/>
  <c r="T12" i="56"/>
  <c r="S12" i="56"/>
  <c r="R12" i="56"/>
  <c r="Q12" i="56"/>
  <c r="P12" i="56"/>
  <c r="O12" i="56"/>
  <c r="N12" i="56"/>
  <c r="M12" i="56"/>
  <c r="L12" i="56"/>
  <c r="L54" i="56" s="1"/>
  <c r="K12" i="56"/>
  <c r="J12" i="56"/>
  <c r="I12" i="56"/>
  <c r="H12" i="56"/>
  <c r="G12" i="56"/>
  <c r="F12" i="56"/>
  <c r="E12" i="56"/>
  <c r="D12" i="56"/>
  <c r="T6" i="56"/>
  <c r="S6" i="56"/>
  <c r="R6" i="56"/>
  <c r="Q6" i="56"/>
  <c r="P6" i="56"/>
  <c r="O6" i="56"/>
  <c r="N6" i="56"/>
  <c r="N54" i="56" s="1"/>
  <c r="M6" i="56"/>
  <c r="L6" i="56"/>
  <c r="K6" i="56"/>
  <c r="K54" i="56" s="1"/>
  <c r="J6" i="56"/>
  <c r="I6" i="56"/>
  <c r="I54" i="56" s="1"/>
  <c r="H6" i="56"/>
  <c r="G6" i="56"/>
  <c r="F6" i="56"/>
  <c r="E6" i="56"/>
  <c r="E54" i="56" s="1"/>
  <c r="D6" i="56"/>
  <c r="D54" i="56" s="1"/>
  <c r="M6" i="35"/>
  <c r="M12" i="35"/>
  <c r="M21" i="35"/>
  <c r="M29" i="35"/>
  <c r="M42" i="35"/>
  <c r="M54" i="35" s="1"/>
  <c r="T42" i="34"/>
  <c r="S42" i="34"/>
  <c r="R42" i="34"/>
  <c r="Q42" i="34"/>
  <c r="P42" i="34"/>
  <c r="O42" i="34"/>
  <c r="N42" i="34"/>
  <c r="M42" i="34"/>
  <c r="L42" i="34"/>
  <c r="K42" i="34"/>
  <c r="J42" i="34"/>
  <c r="J54" i="34"/>
  <c r="I42" i="34"/>
  <c r="H42" i="34"/>
  <c r="G42" i="34"/>
  <c r="F42" i="34"/>
  <c r="E42" i="34"/>
  <c r="D42" i="34"/>
  <c r="T29" i="34"/>
  <c r="S29" i="34"/>
  <c r="R29" i="34"/>
  <c r="Q29" i="34"/>
  <c r="P29" i="34"/>
  <c r="O29" i="34"/>
  <c r="N29" i="34"/>
  <c r="M29" i="34"/>
  <c r="L29" i="34"/>
  <c r="K29" i="34"/>
  <c r="J29" i="34"/>
  <c r="I29" i="34"/>
  <c r="H29" i="34"/>
  <c r="G29" i="34"/>
  <c r="F29" i="34"/>
  <c r="E29" i="34"/>
  <c r="D29" i="34"/>
  <c r="T21" i="34"/>
  <c r="S21" i="34"/>
  <c r="R21" i="34"/>
  <c r="O21" i="34"/>
  <c r="N21" i="34"/>
  <c r="M21" i="34"/>
  <c r="L21" i="34"/>
  <c r="K21" i="34"/>
  <c r="J21" i="34"/>
  <c r="I21" i="34"/>
  <c r="H21" i="34"/>
  <c r="G21" i="34"/>
  <c r="F21" i="34"/>
  <c r="E21" i="34"/>
  <c r="D21" i="34"/>
  <c r="T12" i="34"/>
  <c r="S12" i="34"/>
  <c r="R12" i="34"/>
  <c r="Q12" i="34"/>
  <c r="P12" i="34"/>
  <c r="O12" i="34"/>
  <c r="N12" i="34"/>
  <c r="M12" i="34"/>
  <c r="L12" i="34"/>
  <c r="K12" i="34"/>
  <c r="J12" i="34"/>
  <c r="I12" i="34"/>
  <c r="I54" i="34"/>
  <c r="H12" i="34"/>
  <c r="G12" i="34"/>
  <c r="F12" i="34"/>
  <c r="E12" i="34"/>
  <c r="D12" i="34"/>
  <c r="T6" i="34"/>
  <c r="S6" i="34"/>
  <c r="R6" i="34"/>
  <c r="Q6" i="34"/>
  <c r="Q54" i="34" s="1"/>
  <c r="P6" i="34"/>
  <c r="O6" i="34"/>
  <c r="O54" i="34" s="1"/>
  <c r="N6" i="34"/>
  <c r="M6" i="34"/>
  <c r="L6" i="34"/>
  <c r="K6" i="34"/>
  <c r="K54" i="34" s="1"/>
  <c r="J6" i="34"/>
  <c r="I6" i="34"/>
  <c r="H6" i="34"/>
  <c r="G6" i="34"/>
  <c r="F6" i="34"/>
  <c r="E6" i="34"/>
  <c r="D6" i="34"/>
  <c r="D54" i="34" s="1"/>
  <c r="D42" i="28"/>
  <c r="T29" i="28"/>
  <c r="S29" i="28"/>
  <c r="R29" i="28"/>
  <c r="Q29" i="28"/>
  <c r="P29" i="28"/>
  <c r="O29" i="28"/>
  <c r="N29" i="28"/>
  <c r="M29" i="28"/>
  <c r="L29" i="28"/>
  <c r="K29" i="28"/>
  <c r="J29" i="28"/>
  <c r="I29" i="28"/>
  <c r="H29" i="28"/>
  <c r="G29" i="28"/>
  <c r="F29" i="28"/>
  <c r="D29" i="28"/>
  <c r="T21" i="28"/>
  <c r="S21" i="28"/>
  <c r="R21" i="28"/>
  <c r="Q21" i="28"/>
  <c r="P21" i="28"/>
  <c r="O21" i="28"/>
  <c r="N21" i="28"/>
  <c r="N54" i="28" s="1"/>
  <c r="M21" i="28"/>
  <c r="L21" i="28"/>
  <c r="K21" i="28"/>
  <c r="J21" i="28"/>
  <c r="I21" i="28"/>
  <c r="H21" i="28"/>
  <c r="G21" i="28"/>
  <c r="G54" i="28"/>
  <c r="F21" i="28"/>
  <c r="E21" i="28"/>
  <c r="D21" i="28"/>
  <c r="T12" i="28"/>
  <c r="S12" i="28"/>
  <c r="R12" i="28"/>
  <c r="Q12" i="28"/>
  <c r="Q54" i="28" s="1"/>
  <c r="P12" i="28"/>
  <c r="O12" i="28"/>
  <c r="N12" i="28"/>
  <c r="M12" i="28"/>
  <c r="L12" i="28"/>
  <c r="K12" i="28"/>
  <c r="K54" i="28" s="1"/>
  <c r="J12" i="28"/>
  <c r="J54" i="28" s="1"/>
  <c r="I12" i="28"/>
  <c r="H12" i="28"/>
  <c r="G12" i="28"/>
  <c r="F12" i="28"/>
  <c r="E12" i="28"/>
  <c r="D12" i="28"/>
  <c r="T6" i="28"/>
  <c r="T54" i="28"/>
  <c r="S6" i="28"/>
  <c r="S54" i="28" s="1"/>
  <c r="R6" i="28"/>
  <c r="Q6" i="28"/>
  <c r="P6" i="28"/>
  <c r="O6" i="28"/>
  <c r="N6" i="28"/>
  <c r="M6" i="28"/>
  <c r="M54" i="28" s="1"/>
  <c r="L6" i="28"/>
  <c r="L54" i="28" s="1"/>
  <c r="K6" i="28"/>
  <c r="J6" i="28"/>
  <c r="I6" i="28"/>
  <c r="I54" i="28" s="1"/>
  <c r="H6" i="28"/>
  <c r="G6" i="28"/>
  <c r="F6" i="28"/>
  <c r="E6" i="28"/>
  <c r="D6" i="28"/>
  <c r="D54" i="28" s="1"/>
  <c r="T42" i="33"/>
  <c r="S42" i="33"/>
  <c r="R42" i="33"/>
  <c r="Q42" i="33"/>
  <c r="P42" i="33"/>
  <c r="O42" i="33"/>
  <c r="N42" i="33"/>
  <c r="M42" i="33"/>
  <c r="L42" i="33"/>
  <c r="K42" i="33"/>
  <c r="J42" i="33"/>
  <c r="I42" i="33"/>
  <c r="H42" i="33"/>
  <c r="G42" i="33"/>
  <c r="F42" i="33"/>
  <c r="E42" i="33"/>
  <c r="D42" i="33"/>
  <c r="T29" i="33"/>
  <c r="S29" i="33"/>
  <c r="R29" i="33"/>
  <c r="Q29" i="33"/>
  <c r="P29" i="33"/>
  <c r="O29" i="33"/>
  <c r="N29" i="33"/>
  <c r="M29" i="33"/>
  <c r="L29" i="33"/>
  <c r="K29" i="33"/>
  <c r="J29" i="33"/>
  <c r="I29" i="33"/>
  <c r="H29" i="33"/>
  <c r="G29" i="33"/>
  <c r="F29" i="33"/>
  <c r="E29" i="33"/>
  <c r="D29" i="33"/>
  <c r="T21" i="33"/>
  <c r="S21" i="33"/>
  <c r="R21" i="33"/>
  <c r="Q21" i="33"/>
  <c r="P21" i="33"/>
  <c r="O21" i="33"/>
  <c r="N21" i="33"/>
  <c r="M21" i="33"/>
  <c r="L21" i="33"/>
  <c r="K21" i="33"/>
  <c r="J21" i="33"/>
  <c r="I21" i="33"/>
  <c r="H21" i="33"/>
  <c r="G21" i="33"/>
  <c r="F21" i="33"/>
  <c r="E21" i="33"/>
  <c r="D21" i="33"/>
  <c r="T12" i="33"/>
  <c r="S12" i="33"/>
  <c r="R12" i="33"/>
  <c r="Q12" i="33"/>
  <c r="P12" i="33"/>
  <c r="O12" i="33"/>
  <c r="N12" i="33"/>
  <c r="M12" i="33"/>
  <c r="L12" i="33"/>
  <c r="K12" i="33"/>
  <c r="J12" i="33"/>
  <c r="I12" i="33"/>
  <c r="H12" i="33"/>
  <c r="G12" i="33"/>
  <c r="F12" i="33"/>
  <c r="E12" i="33"/>
  <c r="D12" i="33"/>
  <c r="T6" i="33"/>
  <c r="S6" i="33"/>
  <c r="R6" i="33"/>
  <c r="Q6" i="33"/>
  <c r="Q54" i="33"/>
  <c r="P6" i="33"/>
  <c r="O6" i="33"/>
  <c r="O54" i="33" s="1"/>
  <c r="N6" i="33"/>
  <c r="M6" i="33"/>
  <c r="L6" i="33"/>
  <c r="K6" i="33"/>
  <c r="K54" i="33" s="1"/>
  <c r="J6" i="33"/>
  <c r="I6" i="33"/>
  <c r="H6" i="33"/>
  <c r="G6" i="33"/>
  <c r="G54" i="33" s="1"/>
  <c r="F6" i="33"/>
  <c r="E6" i="33"/>
  <c r="D6" i="33"/>
  <c r="T42" i="32"/>
  <c r="S42" i="32"/>
  <c r="R42" i="32"/>
  <c r="Q42" i="32"/>
  <c r="P42" i="32"/>
  <c r="O42" i="32"/>
  <c r="N42" i="32"/>
  <c r="M42" i="32"/>
  <c r="L42" i="32"/>
  <c r="K42" i="32"/>
  <c r="J42" i="32"/>
  <c r="I42" i="32"/>
  <c r="H42" i="32"/>
  <c r="G42" i="32"/>
  <c r="F42" i="32"/>
  <c r="E42" i="32"/>
  <c r="D42" i="32"/>
  <c r="D54" i="32" s="1"/>
  <c r="T29" i="32"/>
  <c r="S29" i="32"/>
  <c r="R29" i="32"/>
  <c r="Q29" i="32"/>
  <c r="P29" i="32"/>
  <c r="O29" i="32"/>
  <c r="N29" i="32"/>
  <c r="M29" i="32"/>
  <c r="L29" i="32"/>
  <c r="K29" i="32"/>
  <c r="J29" i="32"/>
  <c r="I29" i="32"/>
  <c r="H29" i="32"/>
  <c r="G29" i="32"/>
  <c r="F29" i="32"/>
  <c r="E29" i="32"/>
  <c r="D29" i="32"/>
  <c r="T21" i="32"/>
  <c r="S21" i="32"/>
  <c r="R21" i="32"/>
  <c r="Q21" i="32"/>
  <c r="P21" i="32"/>
  <c r="O21" i="32"/>
  <c r="N21" i="32"/>
  <c r="M21" i="32"/>
  <c r="L21" i="32"/>
  <c r="K21" i="32"/>
  <c r="J21" i="32"/>
  <c r="I21" i="32"/>
  <c r="H21" i="32"/>
  <c r="G21" i="32"/>
  <c r="F21" i="32"/>
  <c r="E21" i="32"/>
  <c r="D21" i="32"/>
  <c r="T12" i="32"/>
  <c r="S12" i="32"/>
  <c r="R12" i="32"/>
  <c r="Q12" i="32"/>
  <c r="P12" i="32"/>
  <c r="O12" i="32"/>
  <c r="N12" i="32"/>
  <c r="M12" i="32"/>
  <c r="L12" i="32"/>
  <c r="K12" i="32"/>
  <c r="J12" i="32"/>
  <c r="I12" i="32"/>
  <c r="H12" i="32"/>
  <c r="G12" i="32"/>
  <c r="F12" i="32"/>
  <c r="E12" i="32"/>
  <c r="D12" i="32"/>
  <c r="T6" i="32"/>
  <c r="S6" i="32"/>
  <c r="R6" i="32"/>
  <c r="Q6" i="32"/>
  <c r="P6" i="32"/>
  <c r="O6" i="32"/>
  <c r="N6" i="32"/>
  <c r="N54" i="32" s="1"/>
  <c r="M6" i="32"/>
  <c r="L6" i="32"/>
  <c r="K6" i="32"/>
  <c r="J6" i="32"/>
  <c r="I6" i="32"/>
  <c r="H6" i="32"/>
  <c r="G6" i="32"/>
  <c r="F6" i="32"/>
  <c r="E6" i="32"/>
  <c r="D6" i="32"/>
  <c r="T42" i="31"/>
  <c r="S42" i="31"/>
  <c r="R42" i="31"/>
  <c r="O42" i="31"/>
  <c r="N42" i="31"/>
  <c r="M42" i="31"/>
  <c r="L42" i="31"/>
  <c r="K42" i="31"/>
  <c r="J42" i="31"/>
  <c r="I42" i="31"/>
  <c r="H42" i="31"/>
  <c r="G42" i="31"/>
  <c r="F42" i="31"/>
  <c r="E42" i="31"/>
  <c r="D42" i="31"/>
  <c r="T29" i="31"/>
  <c r="S29" i="31"/>
  <c r="R29" i="31"/>
  <c r="Q29" i="31"/>
  <c r="P29" i="31"/>
  <c r="O29" i="31"/>
  <c r="N29" i="31"/>
  <c r="M29" i="31"/>
  <c r="L29" i="31"/>
  <c r="K29" i="31"/>
  <c r="J29" i="31"/>
  <c r="J54" i="31" s="1"/>
  <c r="I29" i="31"/>
  <c r="H29" i="31"/>
  <c r="G29" i="31"/>
  <c r="F29" i="31"/>
  <c r="E29" i="31"/>
  <c r="D29" i="31"/>
  <c r="T21" i="31"/>
  <c r="S21" i="31"/>
  <c r="R21" i="31"/>
  <c r="Q21" i="31"/>
  <c r="P21" i="31"/>
  <c r="O21" i="31"/>
  <c r="N21" i="31"/>
  <c r="M21" i="31"/>
  <c r="L21" i="31"/>
  <c r="K21" i="31"/>
  <c r="J21" i="31"/>
  <c r="I21" i="31"/>
  <c r="H21" i="31"/>
  <c r="G21" i="31"/>
  <c r="F21" i="31"/>
  <c r="E21" i="31"/>
  <c r="D21" i="31"/>
  <c r="T12" i="31"/>
  <c r="S12" i="31"/>
  <c r="S54" i="31"/>
  <c r="R12" i="31"/>
  <c r="Q12" i="31"/>
  <c r="P12" i="31"/>
  <c r="O12" i="31"/>
  <c r="O54" i="31" s="1"/>
  <c r="N12" i="31"/>
  <c r="N54" i="31" s="1"/>
  <c r="M12" i="31"/>
  <c r="L12" i="31"/>
  <c r="K12" i="31"/>
  <c r="J12" i="31"/>
  <c r="I12" i="31"/>
  <c r="H12" i="31"/>
  <c r="G12" i="31"/>
  <c r="F12" i="31"/>
  <c r="E12" i="31"/>
  <c r="D12" i="31"/>
  <c r="T6" i="31"/>
  <c r="S6" i="31"/>
  <c r="R6" i="31"/>
  <c r="Q6" i="31"/>
  <c r="Q54" i="31" s="1"/>
  <c r="P6" i="31"/>
  <c r="O6" i="31"/>
  <c r="N6" i="31"/>
  <c r="M6" i="31"/>
  <c r="L6" i="31"/>
  <c r="K6" i="31"/>
  <c r="J6" i="31"/>
  <c r="I6" i="31"/>
  <c r="H6" i="31"/>
  <c r="G6" i="31"/>
  <c r="G54" i="31" s="1"/>
  <c r="F6" i="31"/>
  <c r="F54" i="31" s="1"/>
  <c r="E6" i="31"/>
  <c r="E54" i="31" s="1"/>
  <c r="D6" i="31"/>
  <c r="T42" i="49"/>
  <c r="S42" i="49"/>
  <c r="R42" i="49"/>
  <c r="Q42" i="49"/>
  <c r="P42" i="49"/>
  <c r="O42" i="49"/>
  <c r="N42" i="49"/>
  <c r="M42" i="49"/>
  <c r="L42" i="49"/>
  <c r="K42" i="49"/>
  <c r="J42" i="49"/>
  <c r="I42" i="49"/>
  <c r="H42" i="49"/>
  <c r="G42" i="49"/>
  <c r="F42" i="49"/>
  <c r="F54" i="49" s="1"/>
  <c r="E42" i="49"/>
  <c r="E54" i="49" s="1"/>
  <c r="D42" i="49"/>
  <c r="T29" i="49"/>
  <c r="S29" i="49"/>
  <c r="R29" i="49"/>
  <c r="Q29" i="49"/>
  <c r="P29" i="49"/>
  <c r="O29" i="49"/>
  <c r="N29" i="49"/>
  <c r="M29" i="49"/>
  <c r="L29" i="49"/>
  <c r="K29" i="49"/>
  <c r="J29" i="49"/>
  <c r="I29" i="49"/>
  <c r="H29" i="49"/>
  <c r="G29" i="49"/>
  <c r="F29" i="49"/>
  <c r="E29" i="49"/>
  <c r="D29" i="49"/>
  <c r="T21" i="49"/>
  <c r="S21" i="49"/>
  <c r="R21" i="49"/>
  <c r="Q21" i="49"/>
  <c r="P21" i="49"/>
  <c r="O21" i="49"/>
  <c r="N21" i="49"/>
  <c r="M21" i="49"/>
  <c r="L21" i="49"/>
  <c r="K21" i="49"/>
  <c r="J21" i="49"/>
  <c r="I21" i="49"/>
  <c r="I54" i="49" s="1"/>
  <c r="H21" i="49"/>
  <c r="G21" i="49"/>
  <c r="F21" i="49"/>
  <c r="E21" i="49"/>
  <c r="D21" i="49"/>
  <c r="T12" i="49"/>
  <c r="S12" i="49"/>
  <c r="R12" i="49"/>
  <c r="Q12" i="49"/>
  <c r="P12" i="49"/>
  <c r="P54" i="49"/>
  <c r="O12" i="49"/>
  <c r="N12" i="49"/>
  <c r="M12" i="49"/>
  <c r="L12" i="49"/>
  <c r="K12" i="49"/>
  <c r="J12" i="49"/>
  <c r="I12" i="49"/>
  <c r="H12" i="49"/>
  <c r="G12" i="49"/>
  <c r="F12" i="49"/>
  <c r="E12" i="49"/>
  <c r="D12" i="49"/>
  <c r="T6" i="49"/>
  <c r="T54" i="49" s="1"/>
  <c r="S6" i="49"/>
  <c r="R6" i="49"/>
  <c r="Q6" i="49"/>
  <c r="P6" i="49"/>
  <c r="O6" i="49"/>
  <c r="N6" i="49"/>
  <c r="N54" i="49" s="1"/>
  <c r="M6" i="49"/>
  <c r="L6" i="49"/>
  <c r="L54" i="49" s="1"/>
  <c r="K6" i="49"/>
  <c r="J6" i="49"/>
  <c r="I6" i="49"/>
  <c r="H6" i="49"/>
  <c r="G6" i="49"/>
  <c r="F6" i="49"/>
  <c r="E6" i="49"/>
  <c r="D6" i="49"/>
  <c r="T42" i="30"/>
  <c r="S42" i="30"/>
  <c r="R42" i="30"/>
  <c r="Q42" i="30"/>
  <c r="P42" i="30"/>
  <c r="O42" i="30"/>
  <c r="N42" i="30"/>
  <c r="M42" i="30"/>
  <c r="L42" i="30"/>
  <c r="K42" i="30"/>
  <c r="J42" i="30"/>
  <c r="I42" i="30"/>
  <c r="H42" i="30"/>
  <c r="G42" i="30"/>
  <c r="F42" i="30"/>
  <c r="E42" i="30"/>
  <c r="D42" i="30"/>
  <c r="T29" i="30"/>
  <c r="S29" i="30"/>
  <c r="R29" i="30"/>
  <c r="Q29" i="30"/>
  <c r="P29" i="30"/>
  <c r="O29" i="30"/>
  <c r="N29" i="30"/>
  <c r="M29" i="30"/>
  <c r="L29" i="30"/>
  <c r="K29" i="30"/>
  <c r="J29" i="30"/>
  <c r="I29" i="30"/>
  <c r="H29" i="30"/>
  <c r="G29" i="30"/>
  <c r="F29" i="30"/>
  <c r="E29" i="30"/>
  <c r="D29" i="30"/>
  <c r="T21" i="30"/>
  <c r="S21" i="30"/>
  <c r="S54" i="30"/>
  <c r="R21" i="30"/>
  <c r="Q21" i="30"/>
  <c r="P21" i="30"/>
  <c r="O21" i="30"/>
  <c r="N21" i="30"/>
  <c r="M21" i="30"/>
  <c r="L21" i="30"/>
  <c r="K21" i="30"/>
  <c r="J21" i="30"/>
  <c r="I21" i="30"/>
  <c r="H21" i="30"/>
  <c r="G21" i="30"/>
  <c r="F21" i="30"/>
  <c r="E21" i="30"/>
  <c r="D21" i="30"/>
  <c r="T12" i="30"/>
  <c r="S12" i="30"/>
  <c r="R12" i="30"/>
  <c r="Q12" i="30"/>
  <c r="P12" i="30"/>
  <c r="O12" i="30"/>
  <c r="N12" i="30"/>
  <c r="M12" i="30"/>
  <c r="L12" i="30"/>
  <c r="K12" i="30"/>
  <c r="J12" i="30"/>
  <c r="I12" i="30"/>
  <c r="H12" i="30"/>
  <c r="G12" i="30"/>
  <c r="F12" i="30"/>
  <c r="E12" i="30"/>
  <c r="D12" i="30"/>
  <c r="D54" i="30" s="1"/>
  <c r="T6" i="30"/>
  <c r="S6" i="30"/>
  <c r="R6" i="30"/>
  <c r="Q6" i="30"/>
  <c r="P6" i="30"/>
  <c r="O6" i="30"/>
  <c r="N6" i="30"/>
  <c r="N54" i="30" s="1"/>
  <c r="M6" i="30"/>
  <c r="M54" i="30" s="1"/>
  <c r="L6" i="30"/>
  <c r="K6" i="30"/>
  <c r="J6" i="30"/>
  <c r="I6" i="30"/>
  <c r="I54" i="30" s="1"/>
  <c r="H6" i="30"/>
  <c r="G6" i="30"/>
  <c r="G54" i="30" s="1"/>
  <c r="F6" i="30"/>
  <c r="E6" i="30"/>
  <c r="E54" i="30" s="1"/>
  <c r="D6" i="30"/>
  <c r="T42" i="27"/>
  <c r="S42" i="27"/>
  <c r="R42" i="27"/>
  <c r="Q42" i="27"/>
  <c r="P42" i="27"/>
  <c r="O42" i="27"/>
  <c r="N42" i="27"/>
  <c r="M42" i="27"/>
  <c r="L42" i="27"/>
  <c r="K42" i="27"/>
  <c r="J42" i="27"/>
  <c r="I42" i="27"/>
  <c r="H42" i="27"/>
  <c r="G42" i="27"/>
  <c r="F42" i="27"/>
  <c r="E42" i="27"/>
  <c r="D42" i="27"/>
  <c r="T29" i="27"/>
  <c r="S29" i="27"/>
  <c r="R29" i="27"/>
  <c r="Q29" i="27"/>
  <c r="P29" i="27"/>
  <c r="O29" i="27"/>
  <c r="N29" i="27"/>
  <c r="M29" i="27"/>
  <c r="L29" i="27"/>
  <c r="K29" i="27"/>
  <c r="K54" i="27" s="1"/>
  <c r="J29" i="27"/>
  <c r="I29" i="27"/>
  <c r="H29" i="27"/>
  <c r="G29" i="27"/>
  <c r="F29" i="27"/>
  <c r="E29" i="27"/>
  <c r="D29" i="27"/>
  <c r="T21" i="27"/>
  <c r="S21" i="27"/>
  <c r="R21" i="27"/>
  <c r="Q21" i="27"/>
  <c r="P21" i="27"/>
  <c r="O21" i="27"/>
  <c r="N21" i="27"/>
  <c r="M21" i="27"/>
  <c r="L21" i="27"/>
  <c r="K21" i="27"/>
  <c r="J21" i="27"/>
  <c r="I21" i="27"/>
  <c r="H21" i="27"/>
  <c r="G21" i="27"/>
  <c r="F21" i="27"/>
  <c r="E21" i="27"/>
  <c r="D21" i="27"/>
  <c r="T12" i="27"/>
  <c r="S12" i="27"/>
  <c r="R12" i="27"/>
  <c r="Q12" i="27"/>
  <c r="P12" i="27"/>
  <c r="O12" i="27"/>
  <c r="N12" i="27"/>
  <c r="M12" i="27"/>
  <c r="L12" i="27"/>
  <c r="K12" i="27"/>
  <c r="J12" i="27"/>
  <c r="I12" i="27"/>
  <c r="H12" i="27"/>
  <c r="G12" i="27"/>
  <c r="F12" i="27"/>
  <c r="E12" i="27"/>
  <c r="D12" i="27"/>
  <c r="T6" i="27"/>
  <c r="S6" i="27"/>
  <c r="R6" i="27"/>
  <c r="Q6" i="27"/>
  <c r="P6" i="27"/>
  <c r="O6" i="27"/>
  <c r="N6" i="27"/>
  <c r="N54" i="27" s="1"/>
  <c r="M6" i="27"/>
  <c r="L6" i="27"/>
  <c r="K6" i="27"/>
  <c r="J6" i="27"/>
  <c r="I6" i="27"/>
  <c r="H6" i="27"/>
  <c r="G6" i="27"/>
  <c r="F6" i="27"/>
  <c r="E6" i="27"/>
  <c r="E54" i="27" s="1"/>
  <c r="D6" i="27"/>
  <c r="T42" i="26"/>
  <c r="S42" i="26"/>
  <c r="R42" i="26"/>
  <c r="Q42" i="26"/>
  <c r="P42" i="26"/>
  <c r="O42" i="26"/>
  <c r="N42" i="26"/>
  <c r="M42" i="26"/>
  <c r="L42" i="26"/>
  <c r="K42" i="26"/>
  <c r="J42" i="26"/>
  <c r="I42" i="26"/>
  <c r="H42" i="26"/>
  <c r="G42" i="26"/>
  <c r="F42" i="26"/>
  <c r="E42" i="26"/>
  <c r="D42" i="26"/>
  <c r="T29" i="26"/>
  <c r="S29" i="26"/>
  <c r="R29" i="26"/>
  <c r="Q29" i="26"/>
  <c r="P29" i="26"/>
  <c r="O29" i="26"/>
  <c r="N29" i="26"/>
  <c r="M29" i="26"/>
  <c r="L29" i="26"/>
  <c r="K29" i="26"/>
  <c r="J29" i="26"/>
  <c r="I29" i="26"/>
  <c r="H29" i="26"/>
  <c r="G29" i="26"/>
  <c r="F29" i="26"/>
  <c r="F54" i="26" s="1"/>
  <c r="E29" i="26"/>
  <c r="D29" i="26"/>
  <c r="T21" i="26"/>
  <c r="S21" i="26"/>
  <c r="R21" i="26"/>
  <c r="Q21" i="26"/>
  <c r="P21" i="26"/>
  <c r="O21" i="26"/>
  <c r="N21" i="26"/>
  <c r="M21" i="26"/>
  <c r="L21" i="26"/>
  <c r="K21" i="26"/>
  <c r="J21" i="26"/>
  <c r="I21" i="26"/>
  <c r="H21" i="26"/>
  <c r="H54" i="26" s="1"/>
  <c r="G21" i="26"/>
  <c r="F21" i="26"/>
  <c r="E21" i="26"/>
  <c r="D21" i="26"/>
  <c r="T12" i="26"/>
  <c r="S12" i="26"/>
  <c r="R12" i="26"/>
  <c r="Q12" i="26"/>
  <c r="P12" i="26"/>
  <c r="O12" i="26"/>
  <c r="N12" i="26"/>
  <c r="N54" i="26" s="1"/>
  <c r="M12" i="26"/>
  <c r="L12" i="26"/>
  <c r="K12" i="26"/>
  <c r="J12" i="26"/>
  <c r="I12" i="26"/>
  <c r="H12" i="26"/>
  <c r="G12" i="26"/>
  <c r="F12" i="26"/>
  <c r="E12" i="26"/>
  <c r="D12" i="26"/>
  <c r="T6" i="26"/>
  <c r="S6" i="26"/>
  <c r="S54" i="26" s="1"/>
  <c r="R6" i="26"/>
  <c r="Q6" i="26"/>
  <c r="P6" i="26"/>
  <c r="O6" i="26"/>
  <c r="N6" i="26"/>
  <c r="M6" i="26"/>
  <c r="M54" i="26" s="1"/>
  <c r="L6" i="26"/>
  <c r="L54" i="26" s="1"/>
  <c r="K6" i="26"/>
  <c r="J6" i="26"/>
  <c r="I6" i="26"/>
  <c r="H6" i="26"/>
  <c r="G6" i="26"/>
  <c r="F6" i="26"/>
  <c r="E6" i="26"/>
  <c r="D6" i="26"/>
  <c r="D54" i="26" s="1"/>
  <c r="D44" i="3"/>
  <c r="T42" i="3"/>
  <c r="S42" i="3"/>
  <c r="R42" i="3"/>
  <c r="Q42" i="3"/>
  <c r="P42" i="3"/>
  <c r="O42" i="3"/>
  <c r="O54" i="3" s="1"/>
  <c r="N42" i="3"/>
  <c r="N54" i="3" s="1"/>
  <c r="M42" i="3"/>
  <c r="L42" i="3"/>
  <c r="K42" i="3"/>
  <c r="J42" i="3"/>
  <c r="I42" i="3"/>
  <c r="H42" i="3"/>
  <c r="G42" i="3"/>
  <c r="G54" i="3" s="1"/>
  <c r="F42" i="3"/>
  <c r="E42" i="3"/>
  <c r="D42" i="3"/>
  <c r="T29" i="3"/>
  <c r="S29" i="3"/>
  <c r="R29" i="3"/>
  <c r="R54" i="3"/>
  <c r="Q29" i="3"/>
  <c r="P29" i="3"/>
  <c r="O29" i="3"/>
  <c r="N29" i="3"/>
  <c r="M29" i="3"/>
  <c r="L29" i="3"/>
  <c r="K29" i="3"/>
  <c r="J29" i="3"/>
  <c r="I29" i="3"/>
  <c r="I54" i="3" s="1"/>
  <c r="H29" i="3"/>
  <c r="G29" i="3"/>
  <c r="F29" i="3"/>
  <c r="E29" i="3"/>
  <c r="D29" i="3"/>
  <c r="T21" i="3"/>
  <c r="S21" i="3"/>
  <c r="S54" i="3" s="1"/>
  <c r="R21" i="3"/>
  <c r="Q21" i="3"/>
  <c r="P21" i="3"/>
  <c r="O21" i="3"/>
  <c r="N21" i="3"/>
  <c r="M21" i="3"/>
  <c r="L21" i="3"/>
  <c r="K21" i="3"/>
  <c r="J21" i="3"/>
  <c r="I21" i="3"/>
  <c r="H21" i="3"/>
  <c r="G21" i="3"/>
  <c r="F21" i="3"/>
  <c r="E21" i="3"/>
  <c r="D21" i="3"/>
  <c r="T12" i="3"/>
  <c r="S12" i="3"/>
  <c r="R12" i="3"/>
  <c r="Q12" i="3"/>
  <c r="P12" i="3"/>
  <c r="O12" i="3"/>
  <c r="N12" i="3"/>
  <c r="M12" i="3"/>
  <c r="M54" i="3" s="1"/>
  <c r="L12" i="3"/>
  <c r="K12" i="3"/>
  <c r="J12" i="3"/>
  <c r="J54" i="3" s="1"/>
  <c r="I12" i="3"/>
  <c r="H12" i="3"/>
  <c r="G12" i="3"/>
  <c r="F12" i="3"/>
  <c r="E12" i="3"/>
  <c r="D12" i="3"/>
  <c r="T6" i="3"/>
  <c r="T54" i="3" s="1"/>
  <c r="S6" i="3"/>
  <c r="R6" i="3"/>
  <c r="Q6" i="3"/>
  <c r="P6" i="3"/>
  <c r="O6" i="3"/>
  <c r="N6" i="3"/>
  <c r="M6" i="3"/>
  <c r="L6" i="3"/>
  <c r="K6" i="3"/>
  <c r="K54" i="3"/>
  <c r="J6" i="3"/>
  <c r="I6" i="3"/>
  <c r="H6" i="3"/>
  <c r="G6" i="3"/>
  <c r="F6" i="3"/>
  <c r="F54" i="3" s="1"/>
  <c r="E6" i="3"/>
  <c r="D6" i="3"/>
  <c r="T42" i="4"/>
  <c r="S42" i="4"/>
  <c r="R42" i="4"/>
  <c r="Q42" i="4"/>
  <c r="P42" i="4"/>
  <c r="O42" i="4"/>
  <c r="N42" i="4"/>
  <c r="M42" i="4"/>
  <c r="L42" i="4"/>
  <c r="K42" i="4"/>
  <c r="J42" i="4"/>
  <c r="I42" i="4"/>
  <c r="H42" i="4"/>
  <c r="G42" i="4"/>
  <c r="F42" i="4"/>
  <c r="E42" i="4"/>
  <c r="D42" i="4"/>
  <c r="T29" i="4"/>
  <c r="S29" i="4"/>
  <c r="R29" i="4"/>
  <c r="Q29" i="4"/>
  <c r="P29" i="4"/>
  <c r="P54" i="4" s="1"/>
  <c r="O29" i="4"/>
  <c r="N29" i="4"/>
  <c r="M29" i="4"/>
  <c r="L29" i="4"/>
  <c r="K29" i="4"/>
  <c r="J29" i="4"/>
  <c r="I29" i="4"/>
  <c r="H29" i="4"/>
  <c r="G29" i="4"/>
  <c r="F29" i="4"/>
  <c r="E29" i="4"/>
  <c r="D29" i="4"/>
  <c r="T21" i="4"/>
  <c r="S21" i="4"/>
  <c r="R21" i="4"/>
  <c r="R54" i="4" s="1"/>
  <c r="Q21" i="4"/>
  <c r="P21" i="4"/>
  <c r="O21" i="4"/>
  <c r="N21" i="4"/>
  <c r="M21" i="4"/>
  <c r="L21" i="4"/>
  <c r="K21" i="4"/>
  <c r="J21" i="4"/>
  <c r="I21" i="4"/>
  <c r="H21" i="4"/>
  <c r="G21" i="4"/>
  <c r="F21" i="4"/>
  <c r="E21" i="4"/>
  <c r="D21" i="4"/>
  <c r="T12" i="4"/>
  <c r="S12" i="4"/>
  <c r="S54" i="4" s="1"/>
  <c r="R12" i="4"/>
  <c r="Q12" i="4"/>
  <c r="P12" i="4"/>
  <c r="O12" i="4"/>
  <c r="N12" i="4"/>
  <c r="M12" i="4"/>
  <c r="L12" i="4"/>
  <c r="K12" i="4"/>
  <c r="J12" i="4"/>
  <c r="J54" i="4" s="1"/>
  <c r="I12" i="4"/>
  <c r="H12" i="4"/>
  <c r="G12" i="4"/>
  <c r="F12" i="4"/>
  <c r="E12" i="4"/>
  <c r="D12" i="4"/>
  <c r="D54" i="4" s="1"/>
  <c r="T6" i="4"/>
  <c r="S6" i="4"/>
  <c r="R6" i="4"/>
  <c r="Q6" i="4"/>
  <c r="P6" i="4"/>
  <c r="O6" i="4"/>
  <c r="N6" i="4"/>
  <c r="N54" i="4" s="1"/>
  <c r="M6" i="4"/>
  <c r="L6" i="4"/>
  <c r="K6" i="4"/>
  <c r="J6" i="4"/>
  <c r="I6" i="4"/>
  <c r="H6" i="4"/>
  <c r="H54" i="4" s="1"/>
  <c r="G6" i="4"/>
  <c r="F6" i="4"/>
  <c r="E6" i="4"/>
  <c r="D6" i="4"/>
  <c r="T42" i="41"/>
  <c r="S42" i="41"/>
  <c r="R42" i="41"/>
  <c r="Q42" i="41"/>
  <c r="P42" i="41"/>
  <c r="O42" i="41"/>
  <c r="N42" i="41"/>
  <c r="M42" i="41"/>
  <c r="L42" i="41"/>
  <c r="K42" i="41"/>
  <c r="J42" i="41"/>
  <c r="I42" i="41"/>
  <c r="H42" i="41"/>
  <c r="G42" i="41"/>
  <c r="F42" i="41"/>
  <c r="E42" i="41"/>
  <c r="D42" i="41"/>
  <c r="T29" i="41"/>
  <c r="S29" i="41"/>
  <c r="R29" i="41"/>
  <c r="Q29" i="41"/>
  <c r="P29" i="41"/>
  <c r="O29" i="41"/>
  <c r="N29" i="41"/>
  <c r="M29" i="41"/>
  <c r="M54" i="41" s="1"/>
  <c r="L29" i="41"/>
  <c r="L54" i="41" s="1"/>
  <c r="K29" i="41"/>
  <c r="J29" i="41"/>
  <c r="I29" i="41"/>
  <c r="H29" i="41"/>
  <c r="G29" i="41"/>
  <c r="F29" i="41"/>
  <c r="E29" i="41"/>
  <c r="D29" i="41"/>
  <c r="T21" i="41"/>
  <c r="S21" i="41"/>
  <c r="R21" i="41"/>
  <c r="Q21" i="41"/>
  <c r="P21" i="41"/>
  <c r="O21" i="41"/>
  <c r="O54" i="41" s="1"/>
  <c r="N21" i="41"/>
  <c r="N54" i="41" s="1"/>
  <c r="M21" i="41"/>
  <c r="L21" i="41"/>
  <c r="K21" i="41"/>
  <c r="J21" i="41"/>
  <c r="I21" i="41"/>
  <c r="H21" i="41"/>
  <c r="G21" i="41"/>
  <c r="F21" i="41"/>
  <c r="F54" i="41" s="1"/>
  <c r="E21" i="41"/>
  <c r="D21" i="41"/>
  <c r="T12" i="41"/>
  <c r="S12" i="41"/>
  <c r="R12" i="41"/>
  <c r="Q12" i="41"/>
  <c r="Q54" i="41" s="1"/>
  <c r="P12" i="41"/>
  <c r="P54" i="41" s="1"/>
  <c r="O12" i="41"/>
  <c r="N12" i="41"/>
  <c r="M12" i="41"/>
  <c r="L12" i="41"/>
  <c r="K12" i="41"/>
  <c r="J12" i="41"/>
  <c r="I12" i="41"/>
  <c r="H12" i="41"/>
  <c r="G12" i="41"/>
  <c r="G54" i="41"/>
  <c r="F12" i="41"/>
  <c r="E12" i="41"/>
  <c r="D12" i="41"/>
  <c r="T6" i="41"/>
  <c r="T54" i="41" s="1"/>
  <c r="S6" i="41"/>
  <c r="S54" i="41" s="1"/>
  <c r="R6" i="41"/>
  <c r="R54" i="41" s="1"/>
  <c r="Q6" i="41"/>
  <c r="P6" i="41"/>
  <c r="O6" i="41"/>
  <c r="N6" i="41"/>
  <c r="M6" i="41"/>
  <c r="L6" i="41"/>
  <c r="K6" i="41"/>
  <c r="J6" i="41"/>
  <c r="I6" i="41"/>
  <c r="I54" i="41" s="1"/>
  <c r="H6" i="41"/>
  <c r="G6" i="41"/>
  <c r="F6" i="41"/>
  <c r="E6" i="41"/>
  <c r="D6" i="41"/>
  <c r="D54" i="41" s="1"/>
  <c r="T42" i="40"/>
  <c r="S42" i="40"/>
  <c r="R42" i="40"/>
  <c r="Q42" i="40"/>
  <c r="P42" i="40"/>
  <c r="O42" i="40"/>
  <c r="N42" i="40"/>
  <c r="M42" i="40"/>
  <c r="L42" i="40"/>
  <c r="K42" i="40"/>
  <c r="J42" i="40"/>
  <c r="I42" i="40"/>
  <c r="H42" i="40"/>
  <c r="G42" i="40"/>
  <c r="F42" i="40"/>
  <c r="E42" i="40"/>
  <c r="E54" i="40" s="1"/>
  <c r="D42" i="40"/>
  <c r="T29" i="40"/>
  <c r="S29" i="40"/>
  <c r="R29" i="40"/>
  <c r="Q29" i="40"/>
  <c r="P29" i="40"/>
  <c r="O29" i="40"/>
  <c r="N29" i="40"/>
  <c r="M29" i="40"/>
  <c r="L29" i="40"/>
  <c r="K29" i="40"/>
  <c r="J29" i="40"/>
  <c r="I29" i="40"/>
  <c r="H29" i="40"/>
  <c r="G29" i="40"/>
  <c r="G54" i="40" s="1"/>
  <c r="F29" i="40"/>
  <c r="E29" i="40"/>
  <c r="D29" i="40"/>
  <c r="T21" i="40"/>
  <c r="S21" i="40"/>
  <c r="R21" i="40"/>
  <c r="Q21" i="40"/>
  <c r="P21" i="40"/>
  <c r="O21" i="40"/>
  <c r="N21" i="40"/>
  <c r="M21" i="40"/>
  <c r="L21" i="40"/>
  <c r="K21" i="40"/>
  <c r="J21" i="40"/>
  <c r="I21" i="40"/>
  <c r="H21" i="40"/>
  <c r="G21" i="40"/>
  <c r="F21" i="40"/>
  <c r="E21" i="40"/>
  <c r="D21" i="40"/>
  <c r="T12" i="40"/>
  <c r="S12" i="40"/>
  <c r="R12" i="40"/>
  <c r="R54" i="40" s="1"/>
  <c r="Q12" i="40"/>
  <c r="P12" i="40"/>
  <c r="O12" i="40"/>
  <c r="N12" i="40"/>
  <c r="M12" i="40"/>
  <c r="L12" i="40"/>
  <c r="K12" i="40"/>
  <c r="J12" i="40"/>
  <c r="I12" i="40"/>
  <c r="H12" i="40"/>
  <c r="G12" i="40"/>
  <c r="F12" i="40"/>
  <c r="E12" i="40"/>
  <c r="D12" i="40"/>
  <c r="T6" i="40"/>
  <c r="S6" i="40"/>
  <c r="R6" i="40"/>
  <c r="Q6" i="40"/>
  <c r="P6" i="40"/>
  <c r="O6" i="40"/>
  <c r="N6" i="40"/>
  <c r="M6" i="40"/>
  <c r="L6" i="40"/>
  <c r="K6" i="40"/>
  <c r="J6" i="40"/>
  <c r="J54" i="40" s="1"/>
  <c r="I6" i="40"/>
  <c r="H6" i="40"/>
  <c r="G6" i="40"/>
  <c r="F6" i="40"/>
  <c r="E6" i="40"/>
  <c r="D6" i="40"/>
  <c r="D54" i="40" s="1"/>
  <c r="T42" i="39"/>
  <c r="S42" i="39"/>
  <c r="R42" i="39"/>
  <c r="Q42" i="39"/>
  <c r="P42" i="39"/>
  <c r="O42" i="39"/>
  <c r="O54" i="39" s="1"/>
  <c r="N42" i="39"/>
  <c r="M42" i="39"/>
  <c r="L42" i="39"/>
  <c r="K42" i="39"/>
  <c r="J42" i="39"/>
  <c r="I42" i="39"/>
  <c r="H42" i="39"/>
  <c r="G42" i="39"/>
  <c r="F42" i="39"/>
  <c r="E42" i="39"/>
  <c r="D42" i="39"/>
  <c r="T29" i="39"/>
  <c r="S29" i="39"/>
  <c r="R29" i="39"/>
  <c r="Q29" i="39"/>
  <c r="P29" i="39"/>
  <c r="O29" i="39"/>
  <c r="N29" i="39"/>
  <c r="M29" i="39"/>
  <c r="L29" i="39"/>
  <c r="K29" i="39"/>
  <c r="J29" i="39"/>
  <c r="I29" i="39"/>
  <c r="H29" i="39"/>
  <c r="G29" i="39"/>
  <c r="F29" i="39"/>
  <c r="E29" i="39"/>
  <c r="D29" i="39"/>
  <c r="T21" i="39"/>
  <c r="S21" i="39"/>
  <c r="R21" i="39"/>
  <c r="Q21" i="39"/>
  <c r="P21" i="39"/>
  <c r="O21" i="39"/>
  <c r="N21" i="39"/>
  <c r="M21" i="39"/>
  <c r="L21" i="39"/>
  <c r="K21" i="39"/>
  <c r="J21" i="39"/>
  <c r="I21" i="39"/>
  <c r="H21" i="39"/>
  <c r="G21" i="39"/>
  <c r="F21" i="39"/>
  <c r="E21" i="39"/>
  <c r="D21" i="39"/>
  <c r="T12" i="39"/>
  <c r="S12" i="39"/>
  <c r="S54" i="39" s="1"/>
  <c r="R12" i="39"/>
  <c r="R54" i="39" s="1"/>
  <c r="Q12" i="39"/>
  <c r="P12" i="39"/>
  <c r="O12" i="39"/>
  <c r="N12" i="39"/>
  <c r="M12" i="39"/>
  <c r="L12" i="39"/>
  <c r="K12" i="39"/>
  <c r="K54" i="39" s="1"/>
  <c r="J12" i="39"/>
  <c r="J54" i="39"/>
  <c r="I12" i="39"/>
  <c r="H12" i="39"/>
  <c r="G12" i="39"/>
  <c r="F12" i="39"/>
  <c r="F54" i="39" s="1"/>
  <c r="E12" i="39"/>
  <c r="E54" i="39" s="1"/>
  <c r="D12" i="39"/>
  <c r="T6" i="39"/>
  <c r="S6" i="39"/>
  <c r="R6" i="39"/>
  <c r="Q6" i="39"/>
  <c r="P6" i="39"/>
  <c r="O6" i="39"/>
  <c r="N6" i="39"/>
  <c r="M6" i="39"/>
  <c r="M54" i="39"/>
  <c r="L6" i="39"/>
  <c r="K6" i="39"/>
  <c r="J6" i="39"/>
  <c r="I6" i="39"/>
  <c r="H6" i="39"/>
  <c r="G6" i="39"/>
  <c r="F6" i="39"/>
  <c r="E6" i="39"/>
  <c r="D6" i="39"/>
  <c r="T42" i="38"/>
  <c r="S42" i="38"/>
  <c r="R42" i="38"/>
  <c r="Q42" i="38"/>
  <c r="P42" i="38"/>
  <c r="O42" i="38"/>
  <c r="N42" i="38"/>
  <c r="M42" i="38"/>
  <c r="L42" i="38"/>
  <c r="K42" i="38"/>
  <c r="J42" i="38"/>
  <c r="I42" i="38"/>
  <c r="I54" i="38" s="1"/>
  <c r="H42" i="38"/>
  <c r="G42" i="38"/>
  <c r="F42" i="38"/>
  <c r="E42" i="38"/>
  <c r="D42" i="38"/>
  <c r="T29" i="38"/>
  <c r="S29" i="38"/>
  <c r="R29" i="38"/>
  <c r="Q29" i="38"/>
  <c r="P29" i="38"/>
  <c r="O29" i="38"/>
  <c r="O54" i="38" s="1"/>
  <c r="N29" i="38"/>
  <c r="M29" i="38"/>
  <c r="L29" i="38"/>
  <c r="K29" i="38"/>
  <c r="J29" i="38"/>
  <c r="J54" i="38" s="1"/>
  <c r="I29" i="38"/>
  <c r="H29" i="38"/>
  <c r="G29" i="38"/>
  <c r="F29" i="38"/>
  <c r="E29" i="38"/>
  <c r="D29" i="38"/>
  <c r="T21" i="38"/>
  <c r="S21" i="38"/>
  <c r="R21" i="38"/>
  <c r="Q21" i="38"/>
  <c r="P21" i="38"/>
  <c r="O21" i="38"/>
  <c r="N21" i="38"/>
  <c r="M21" i="38"/>
  <c r="L21" i="38"/>
  <c r="K21" i="38"/>
  <c r="J21" i="38"/>
  <c r="I21" i="38"/>
  <c r="H21" i="38"/>
  <c r="G21" i="38"/>
  <c r="F21" i="38"/>
  <c r="E21" i="38"/>
  <c r="D21" i="38"/>
  <c r="T12" i="38"/>
  <c r="S12" i="38"/>
  <c r="R12" i="38"/>
  <c r="Q12" i="38"/>
  <c r="P12" i="38"/>
  <c r="O12" i="38"/>
  <c r="N12" i="38"/>
  <c r="N54" i="38"/>
  <c r="M12" i="38"/>
  <c r="L12" i="38"/>
  <c r="K12" i="38"/>
  <c r="J12" i="38"/>
  <c r="I12" i="38"/>
  <c r="H12" i="38"/>
  <c r="G12" i="38"/>
  <c r="F12" i="38"/>
  <c r="E12" i="38"/>
  <c r="D12" i="38"/>
  <c r="T6" i="38"/>
  <c r="S6" i="38"/>
  <c r="R6" i="38"/>
  <c r="Q6" i="38"/>
  <c r="P6" i="38"/>
  <c r="P54" i="38" s="1"/>
  <c r="O6" i="38"/>
  <c r="N6" i="38"/>
  <c r="M6" i="38"/>
  <c r="M54" i="38" s="1"/>
  <c r="L6" i="38"/>
  <c r="L54" i="38" s="1"/>
  <c r="K6" i="38"/>
  <c r="J6" i="38"/>
  <c r="I6" i="38"/>
  <c r="H6" i="38"/>
  <c r="G6" i="38"/>
  <c r="F6" i="38"/>
  <c r="E6" i="38"/>
  <c r="E54" i="38"/>
  <c r="D6" i="38"/>
  <c r="D54" i="38" s="1"/>
  <c r="T42" i="37"/>
  <c r="S42" i="37"/>
  <c r="R42" i="37"/>
  <c r="Q42" i="37"/>
  <c r="P42" i="37"/>
  <c r="O42" i="37"/>
  <c r="N42" i="37"/>
  <c r="M42" i="37"/>
  <c r="L42" i="37"/>
  <c r="K42" i="37"/>
  <c r="J42" i="37"/>
  <c r="I42" i="37"/>
  <c r="H42" i="37"/>
  <c r="H54" i="37" s="1"/>
  <c r="G42" i="37"/>
  <c r="G54" i="37" s="1"/>
  <c r="F42" i="37"/>
  <c r="E42" i="37"/>
  <c r="D42" i="37"/>
  <c r="T29" i="37"/>
  <c r="S29" i="37"/>
  <c r="R29" i="37"/>
  <c r="Q29" i="37"/>
  <c r="P29" i="37"/>
  <c r="O29" i="37"/>
  <c r="N29" i="37"/>
  <c r="M29" i="37"/>
  <c r="L29" i="37"/>
  <c r="K29" i="37"/>
  <c r="J29" i="37"/>
  <c r="I29" i="37"/>
  <c r="I54" i="37" s="1"/>
  <c r="H29" i="37"/>
  <c r="G29" i="37"/>
  <c r="F29" i="37"/>
  <c r="E29" i="37"/>
  <c r="D29" i="37"/>
  <c r="T21" i="37"/>
  <c r="S21" i="37"/>
  <c r="R21" i="37"/>
  <c r="Q21" i="37"/>
  <c r="P21" i="37"/>
  <c r="O21" i="37"/>
  <c r="N21" i="37"/>
  <c r="M21" i="37"/>
  <c r="L21" i="37"/>
  <c r="K21" i="37"/>
  <c r="J21" i="37"/>
  <c r="I21" i="37"/>
  <c r="H21" i="37"/>
  <c r="G21" i="37"/>
  <c r="F21" i="37"/>
  <c r="E21" i="37"/>
  <c r="D21" i="37"/>
  <c r="T12" i="37"/>
  <c r="S12" i="37"/>
  <c r="R12" i="37"/>
  <c r="Q12" i="37"/>
  <c r="P12" i="37"/>
  <c r="O12" i="37"/>
  <c r="N12" i="37"/>
  <c r="M12" i="37"/>
  <c r="L12" i="37"/>
  <c r="K12" i="37"/>
  <c r="J12" i="37"/>
  <c r="J54" i="37" s="1"/>
  <c r="I12" i="37"/>
  <c r="H12" i="37"/>
  <c r="G12" i="37"/>
  <c r="F12" i="37"/>
  <c r="E12" i="37"/>
  <c r="D12" i="37"/>
  <c r="T6" i="37"/>
  <c r="T54" i="37" s="1"/>
  <c r="S6" i="37"/>
  <c r="R6" i="37"/>
  <c r="Q6" i="37"/>
  <c r="Q54" i="37" s="1"/>
  <c r="P6" i="37"/>
  <c r="O6" i="37"/>
  <c r="O54" i="37" s="1"/>
  <c r="N6" i="37"/>
  <c r="M6" i="37"/>
  <c r="L6" i="37"/>
  <c r="K6" i="37"/>
  <c r="K54" i="37" s="1"/>
  <c r="J6" i="37"/>
  <c r="I6" i="37"/>
  <c r="H6" i="37"/>
  <c r="G6" i="37"/>
  <c r="F6" i="37"/>
  <c r="F54" i="37" s="1"/>
  <c r="E6" i="37"/>
  <c r="D6" i="37"/>
  <c r="T42" i="36"/>
  <c r="S42" i="36"/>
  <c r="R42" i="36"/>
  <c r="Q42" i="36"/>
  <c r="P42" i="36"/>
  <c r="P54" i="36" s="1"/>
  <c r="O42" i="36"/>
  <c r="N42" i="36"/>
  <c r="M42" i="36"/>
  <c r="L42" i="36"/>
  <c r="K42" i="36"/>
  <c r="J42" i="36"/>
  <c r="I42" i="36"/>
  <c r="H42" i="36"/>
  <c r="G42" i="36"/>
  <c r="F42" i="36"/>
  <c r="E42" i="36"/>
  <c r="D42" i="36"/>
  <c r="T29" i="36"/>
  <c r="S29" i="36"/>
  <c r="R29" i="36"/>
  <c r="Q29" i="36"/>
  <c r="Q54" i="36" s="1"/>
  <c r="P29" i="36"/>
  <c r="O29" i="36"/>
  <c r="N29" i="36"/>
  <c r="M29" i="36"/>
  <c r="L29" i="36"/>
  <c r="K29" i="36"/>
  <c r="J29" i="36"/>
  <c r="I29" i="36"/>
  <c r="H29" i="36"/>
  <c r="G29" i="36"/>
  <c r="F29" i="36"/>
  <c r="E29" i="36"/>
  <c r="D29" i="36"/>
  <c r="T21" i="36"/>
  <c r="T54" i="36" s="1"/>
  <c r="S21" i="36"/>
  <c r="R21" i="36"/>
  <c r="Q21" i="36"/>
  <c r="P21" i="36"/>
  <c r="O21" i="36"/>
  <c r="N21" i="36"/>
  <c r="M21" i="36"/>
  <c r="L21" i="36"/>
  <c r="K21" i="36"/>
  <c r="J21" i="36"/>
  <c r="I21" i="36"/>
  <c r="H21" i="36"/>
  <c r="G21" i="36"/>
  <c r="F21" i="36"/>
  <c r="E21" i="36"/>
  <c r="D21" i="36"/>
  <c r="T12" i="36"/>
  <c r="S12" i="36"/>
  <c r="R12" i="36"/>
  <c r="Q12" i="36"/>
  <c r="P12" i="36"/>
  <c r="O12" i="36"/>
  <c r="N12" i="36"/>
  <c r="M12" i="36"/>
  <c r="L12" i="36"/>
  <c r="K12" i="36"/>
  <c r="J12" i="36"/>
  <c r="J54" i="36" s="1"/>
  <c r="I12" i="36"/>
  <c r="H12" i="36"/>
  <c r="G12" i="36"/>
  <c r="F12" i="36"/>
  <c r="E12" i="36"/>
  <c r="E54" i="36" s="1"/>
  <c r="D12" i="36"/>
  <c r="T6" i="36"/>
  <c r="S6" i="36"/>
  <c r="R6" i="36"/>
  <c r="Q6" i="36"/>
  <c r="P6" i="36"/>
  <c r="O6" i="36"/>
  <c r="N6" i="36"/>
  <c r="M6" i="36"/>
  <c r="L6" i="36"/>
  <c r="K6" i="36"/>
  <c r="J6" i="36"/>
  <c r="I6" i="36"/>
  <c r="I54" i="36"/>
  <c r="H6" i="36"/>
  <c r="H54" i="36" s="1"/>
  <c r="G6" i="36"/>
  <c r="F6" i="36"/>
  <c r="E6" i="36"/>
  <c r="D6" i="36"/>
  <c r="T42" i="35"/>
  <c r="S42" i="35"/>
  <c r="R42" i="35"/>
  <c r="Q42" i="35"/>
  <c r="P42" i="35"/>
  <c r="O42" i="35"/>
  <c r="N42" i="35"/>
  <c r="L42" i="35"/>
  <c r="K42" i="35"/>
  <c r="J42" i="35"/>
  <c r="I42" i="35"/>
  <c r="H42" i="35"/>
  <c r="G42" i="35"/>
  <c r="F42" i="35"/>
  <c r="E42" i="35"/>
  <c r="D42" i="35"/>
  <c r="T29" i="35"/>
  <c r="S29" i="35"/>
  <c r="R29" i="35"/>
  <c r="Q29" i="35"/>
  <c r="P29" i="35"/>
  <c r="O29" i="35"/>
  <c r="N29" i="35"/>
  <c r="L29" i="35"/>
  <c r="K29" i="35"/>
  <c r="J29" i="35"/>
  <c r="I29" i="35"/>
  <c r="H29" i="35"/>
  <c r="G29" i="35"/>
  <c r="F29" i="35"/>
  <c r="E29" i="35"/>
  <c r="D29" i="35"/>
  <c r="T21" i="35"/>
  <c r="S21" i="35"/>
  <c r="R21" i="35"/>
  <c r="Q21" i="35"/>
  <c r="P21" i="35"/>
  <c r="O21" i="35"/>
  <c r="O54" i="35" s="1"/>
  <c r="N21" i="35"/>
  <c r="N54" i="35" s="1"/>
  <c r="L21" i="35"/>
  <c r="K21" i="35"/>
  <c r="J21" i="35"/>
  <c r="I21" i="35"/>
  <c r="H21" i="35"/>
  <c r="G21" i="35"/>
  <c r="F21" i="35"/>
  <c r="E21" i="35"/>
  <c r="D21" i="35"/>
  <c r="T12" i="35"/>
  <c r="S12" i="35"/>
  <c r="R12" i="35"/>
  <c r="R54" i="35"/>
  <c r="Q12" i="35"/>
  <c r="P12" i="35"/>
  <c r="O12" i="35"/>
  <c r="N12" i="35"/>
  <c r="L12" i="35"/>
  <c r="K12" i="35"/>
  <c r="J12" i="35"/>
  <c r="I12" i="35"/>
  <c r="H12" i="35"/>
  <c r="G12" i="35"/>
  <c r="F12" i="35"/>
  <c r="E12" i="35"/>
  <c r="E54" i="35" s="1"/>
  <c r="D12" i="35"/>
  <c r="T6" i="35"/>
  <c r="T54" i="35"/>
  <c r="S6" i="35"/>
  <c r="S54" i="35" s="1"/>
  <c r="R6" i="35"/>
  <c r="Q6" i="35"/>
  <c r="P6" i="35"/>
  <c r="O6" i="35"/>
  <c r="N6" i="35"/>
  <c r="L6" i="35"/>
  <c r="K6" i="35"/>
  <c r="J6" i="35"/>
  <c r="I6" i="35"/>
  <c r="I54" i="35" s="1"/>
  <c r="H6" i="35"/>
  <c r="H54" i="35" s="1"/>
  <c r="G6" i="35"/>
  <c r="F6" i="35"/>
  <c r="E6" i="35"/>
  <c r="D6" i="35"/>
  <c r="D54" i="35" s="1"/>
  <c r="T42" i="23"/>
  <c r="S42" i="23"/>
  <c r="R42" i="23"/>
  <c r="Q42" i="23"/>
  <c r="P42" i="23"/>
  <c r="O42" i="23"/>
  <c r="N42" i="23"/>
  <c r="M42" i="23"/>
  <c r="L42" i="23"/>
  <c r="K42" i="23"/>
  <c r="J42" i="23"/>
  <c r="I42" i="23"/>
  <c r="H42" i="23"/>
  <c r="G42" i="23"/>
  <c r="F42" i="23"/>
  <c r="E42" i="23"/>
  <c r="D42" i="23"/>
  <c r="T29" i="23"/>
  <c r="S29" i="23"/>
  <c r="R29" i="23"/>
  <c r="Q29" i="23"/>
  <c r="P29" i="23"/>
  <c r="O29" i="23"/>
  <c r="N29" i="23"/>
  <c r="M29" i="23"/>
  <c r="L29" i="23"/>
  <c r="L54" i="23"/>
  <c r="K29" i="23"/>
  <c r="J29" i="23"/>
  <c r="I29" i="23"/>
  <c r="H29" i="23"/>
  <c r="G29" i="23"/>
  <c r="G54" i="23" s="1"/>
  <c r="F29" i="23"/>
  <c r="E29" i="23"/>
  <c r="D29" i="23"/>
  <c r="T21" i="23"/>
  <c r="S21" i="23"/>
  <c r="R21" i="23"/>
  <c r="Q21" i="23"/>
  <c r="P21" i="23"/>
  <c r="O21" i="23"/>
  <c r="N21" i="23"/>
  <c r="M21" i="23"/>
  <c r="L21" i="23"/>
  <c r="K21" i="23"/>
  <c r="J21" i="23"/>
  <c r="I21" i="23"/>
  <c r="H21" i="23"/>
  <c r="G21" i="23"/>
  <c r="F21" i="23"/>
  <c r="E21" i="23"/>
  <c r="D21" i="23"/>
  <c r="T12" i="23"/>
  <c r="S12" i="23"/>
  <c r="R12" i="23"/>
  <c r="Q12" i="23"/>
  <c r="P12" i="23"/>
  <c r="O12" i="23"/>
  <c r="N12" i="23"/>
  <c r="M12" i="23"/>
  <c r="L12" i="23"/>
  <c r="K12" i="23"/>
  <c r="J12" i="23"/>
  <c r="J54" i="23" s="1"/>
  <c r="I12" i="23"/>
  <c r="H12" i="23"/>
  <c r="H54" i="23" s="1"/>
  <c r="G12" i="23"/>
  <c r="F12" i="23"/>
  <c r="E12" i="23"/>
  <c r="D12" i="23"/>
  <c r="T6" i="23"/>
  <c r="S6" i="23"/>
  <c r="R6" i="23"/>
  <c r="R54" i="23"/>
  <c r="Q6" i="23"/>
  <c r="P6" i="23"/>
  <c r="O6" i="23"/>
  <c r="N6" i="23"/>
  <c r="M6" i="23"/>
  <c r="L6" i="23"/>
  <c r="K6" i="23"/>
  <c r="J6" i="23"/>
  <c r="I6" i="23"/>
  <c r="H6" i="23"/>
  <c r="G6" i="23"/>
  <c r="F6" i="23"/>
  <c r="E6" i="23"/>
  <c r="D6" i="23"/>
  <c r="T42" i="12"/>
  <c r="S42" i="12"/>
  <c r="S54" i="12" s="1"/>
  <c r="R42" i="12"/>
  <c r="Q42" i="12"/>
  <c r="P42" i="12"/>
  <c r="O42" i="12"/>
  <c r="N42" i="12"/>
  <c r="M42" i="12"/>
  <c r="L42" i="12"/>
  <c r="K42" i="12"/>
  <c r="J42" i="12"/>
  <c r="I42" i="12"/>
  <c r="H42" i="12"/>
  <c r="G42" i="12"/>
  <c r="F42" i="12"/>
  <c r="E42" i="12"/>
  <c r="D42" i="12"/>
  <c r="T29" i="12"/>
  <c r="S29" i="12"/>
  <c r="R29" i="12"/>
  <c r="Q29" i="12"/>
  <c r="P29" i="12"/>
  <c r="O29" i="12"/>
  <c r="N29" i="12"/>
  <c r="M29" i="12"/>
  <c r="L29" i="12"/>
  <c r="K29" i="12"/>
  <c r="J29" i="12"/>
  <c r="I29" i="12"/>
  <c r="H29" i="12"/>
  <c r="G29" i="12"/>
  <c r="F29" i="12"/>
  <c r="E29" i="12"/>
  <c r="D29" i="12"/>
  <c r="D54" i="12" s="1"/>
  <c r="T21" i="12"/>
  <c r="S21" i="12"/>
  <c r="R21" i="12"/>
  <c r="Q21" i="12"/>
  <c r="P21" i="12"/>
  <c r="P54" i="12" s="1"/>
  <c r="O21" i="12"/>
  <c r="N21" i="12"/>
  <c r="M21" i="12"/>
  <c r="L21" i="12"/>
  <c r="K21" i="12"/>
  <c r="J21" i="12"/>
  <c r="I21" i="12"/>
  <c r="H21" i="12"/>
  <c r="G21" i="12"/>
  <c r="F21" i="12"/>
  <c r="E21" i="12"/>
  <c r="D21" i="12"/>
  <c r="T12" i="12"/>
  <c r="S12" i="12"/>
  <c r="R12" i="12"/>
  <c r="Q12" i="12"/>
  <c r="P12" i="12"/>
  <c r="O12" i="12"/>
  <c r="N12" i="12"/>
  <c r="M12" i="12"/>
  <c r="L12" i="12"/>
  <c r="K12" i="12"/>
  <c r="J12" i="12"/>
  <c r="J54" i="12"/>
  <c r="I12" i="12"/>
  <c r="H12" i="12"/>
  <c r="G12" i="12"/>
  <c r="G54" i="12" s="1"/>
  <c r="F12" i="12"/>
  <c r="E12" i="12"/>
  <c r="D12" i="12"/>
  <c r="T6" i="12"/>
  <c r="T54" i="12"/>
  <c r="S6" i="12"/>
  <c r="R6" i="12"/>
  <c r="Q6" i="12"/>
  <c r="P6" i="12"/>
  <c r="O6" i="12"/>
  <c r="N6" i="12"/>
  <c r="N54" i="12" s="1"/>
  <c r="M6" i="12"/>
  <c r="L6" i="12"/>
  <c r="K6" i="12"/>
  <c r="J6" i="12"/>
  <c r="I6" i="12"/>
  <c r="I54" i="12"/>
  <c r="H6" i="12"/>
  <c r="G6" i="12"/>
  <c r="F6" i="12"/>
  <c r="F54" i="12" s="1"/>
  <c r="E6" i="12"/>
  <c r="D6" i="12"/>
  <c r="T42" i="13"/>
  <c r="S42" i="13"/>
  <c r="R42" i="13"/>
  <c r="Q42" i="13"/>
  <c r="P42" i="13"/>
  <c r="O42" i="13"/>
  <c r="N42" i="13"/>
  <c r="M42" i="13"/>
  <c r="L42" i="13"/>
  <c r="K42" i="13"/>
  <c r="J42" i="13"/>
  <c r="I42" i="13"/>
  <c r="H42" i="13"/>
  <c r="G42" i="13"/>
  <c r="F42" i="13"/>
  <c r="E42" i="13"/>
  <c r="D42" i="13"/>
  <c r="T29" i="13"/>
  <c r="S29" i="13"/>
  <c r="S54" i="13" s="1"/>
  <c r="R29" i="13"/>
  <c r="Q29" i="13"/>
  <c r="P29" i="13"/>
  <c r="O29" i="13"/>
  <c r="N29" i="13"/>
  <c r="M29" i="13"/>
  <c r="L29" i="13"/>
  <c r="L54" i="13" s="1"/>
  <c r="K29" i="13"/>
  <c r="J29" i="13"/>
  <c r="I29" i="13"/>
  <c r="H29" i="13"/>
  <c r="G29" i="13"/>
  <c r="F29" i="13"/>
  <c r="E29" i="13"/>
  <c r="D29" i="13"/>
  <c r="T21" i="13"/>
  <c r="S21" i="13"/>
  <c r="R21" i="13"/>
  <c r="Q21" i="13"/>
  <c r="P21" i="13"/>
  <c r="O21" i="13"/>
  <c r="N21" i="13"/>
  <c r="M21" i="13"/>
  <c r="L21" i="13"/>
  <c r="K21" i="13"/>
  <c r="J21" i="13"/>
  <c r="I21" i="13"/>
  <c r="I54" i="13"/>
  <c r="H21" i="13"/>
  <c r="H54" i="13"/>
  <c r="G21" i="13"/>
  <c r="F21" i="13"/>
  <c r="E21" i="13"/>
  <c r="D21" i="13"/>
  <c r="T12" i="13"/>
  <c r="S12" i="13"/>
  <c r="R12" i="13"/>
  <c r="Q12" i="13"/>
  <c r="P12" i="13"/>
  <c r="O12" i="13"/>
  <c r="N12" i="13"/>
  <c r="M12" i="13"/>
  <c r="L12" i="13"/>
  <c r="K12" i="13"/>
  <c r="K54" i="13"/>
  <c r="J12" i="13"/>
  <c r="I12" i="13"/>
  <c r="H12" i="13"/>
  <c r="G12" i="13"/>
  <c r="F12" i="13"/>
  <c r="E12" i="13"/>
  <c r="D12" i="13"/>
  <c r="T6" i="13"/>
  <c r="T54" i="13" s="1"/>
  <c r="S6" i="13"/>
  <c r="R6" i="13"/>
  <c r="Q6" i="13"/>
  <c r="Q54" i="13" s="1"/>
  <c r="P6" i="13"/>
  <c r="P54" i="13" s="1"/>
  <c r="O6" i="13"/>
  <c r="N6" i="13"/>
  <c r="M6" i="13"/>
  <c r="M54" i="13" s="1"/>
  <c r="L6" i="13"/>
  <c r="K6" i="13"/>
  <c r="J6" i="13"/>
  <c r="J54" i="13" s="1"/>
  <c r="I6" i="13"/>
  <c r="H6" i="13"/>
  <c r="G6" i="13"/>
  <c r="G54" i="13" s="1"/>
  <c r="F6" i="13"/>
  <c r="E6" i="13"/>
  <c r="D6" i="13"/>
  <c r="D42" i="15"/>
  <c r="T21" i="15"/>
  <c r="S21" i="15"/>
  <c r="R21" i="15"/>
  <c r="Q21" i="15"/>
  <c r="Q54" i="15"/>
  <c r="P21" i="15"/>
  <c r="O21" i="15"/>
  <c r="N21" i="15"/>
  <c r="M21" i="15"/>
  <c r="L21" i="15"/>
  <c r="K21" i="15"/>
  <c r="J21" i="15"/>
  <c r="J54" i="15" s="1"/>
  <c r="I21" i="15"/>
  <c r="H21" i="15"/>
  <c r="G21" i="15"/>
  <c r="F21" i="15"/>
  <c r="E21" i="15"/>
  <c r="D21" i="15"/>
  <c r="T12" i="15"/>
  <c r="S12" i="15"/>
  <c r="R12" i="15"/>
  <c r="Q12" i="15"/>
  <c r="P12" i="15"/>
  <c r="O12" i="15"/>
  <c r="N12" i="15"/>
  <c r="M12" i="15"/>
  <c r="L12" i="15"/>
  <c r="L54" i="15" s="1"/>
  <c r="K12" i="15"/>
  <c r="J12" i="15"/>
  <c r="I12" i="15"/>
  <c r="H12" i="15"/>
  <c r="G12" i="15"/>
  <c r="F12" i="15"/>
  <c r="E12" i="15"/>
  <c r="D12" i="15"/>
  <c r="T6" i="15"/>
  <c r="S6" i="15"/>
  <c r="R6" i="15"/>
  <c r="R54" i="15" s="1"/>
  <c r="Q6" i="15"/>
  <c r="P6" i="15"/>
  <c r="P54" i="15" s="1"/>
  <c r="O6" i="15"/>
  <c r="O54" i="15" s="1"/>
  <c r="N6" i="15"/>
  <c r="M6" i="15"/>
  <c r="M54" i="15" s="1"/>
  <c r="L6" i="15"/>
  <c r="K6" i="15"/>
  <c r="J6" i="15"/>
  <c r="I6" i="15"/>
  <c r="H6" i="15"/>
  <c r="H54" i="15" s="1"/>
  <c r="G6" i="15"/>
  <c r="G54" i="15"/>
  <c r="F6" i="15"/>
  <c r="E6" i="15"/>
  <c r="D6" i="15"/>
  <c r="T42" i="22"/>
  <c r="S42" i="22"/>
  <c r="S54" i="22" s="1"/>
  <c r="R42" i="22"/>
  <c r="Q42" i="22"/>
  <c r="P42" i="22"/>
  <c r="O42" i="22"/>
  <c r="N42" i="22"/>
  <c r="M42" i="22"/>
  <c r="L42" i="22"/>
  <c r="K42" i="22"/>
  <c r="J42" i="22"/>
  <c r="I42" i="22"/>
  <c r="H42" i="22"/>
  <c r="G42" i="22"/>
  <c r="F42" i="22"/>
  <c r="E42" i="22"/>
  <c r="D42" i="22"/>
  <c r="T29" i="22"/>
  <c r="T54" i="22" s="1"/>
  <c r="S29" i="22"/>
  <c r="R29" i="22"/>
  <c r="Q29" i="22"/>
  <c r="P29" i="22"/>
  <c r="O29" i="22"/>
  <c r="N29" i="22"/>
  <c r="M29" i="22"/>
  <c r="L29" i="22"/>
  <c r="K29" i="22"/>
  <c r="J29" i="22"/>
  <c r="I29" i="22"/>
  <c r="H29" i="22"/>
  <c r="G29" i="22"/>
  <c r="F29" i="22"/>
  <c r="E29" i="22"/>
  <c r="E54" i="22" s="1"/>
  <c r="D29" i="22"/>
  <c r="D54" i="22" s="1"/>
  <c r="T21" i="22"/>
  <c r="S21" i="22"/>
  <c r="R21" i="22"/>
  <c r="Q21" i="22"/>
  <c r="P21" i="22"/>
  <c r="O21" i="22"/>
  <c r="N21" i="22"/>
  <c r="N54" i="22"/>
  <c r="M21" i="22"/>
  <c r="L21" i="22"/>
  <c r="K21" i="22"/>
  <c r="J21" i="22"/>
  <c r="I21" i="22"/>
  <c r="H21" i="22"/>
  <c r="G21" i="22"/>
  <c r="G54" i="22" s="1"/>
  <c r="F21" i="22"/>
  <c r="F54" i="22" s="1"/>
  <c r="E21" i="22"/>
  <c r="D21" i="22"/>
  <c r="T12" i="22"/>
  <c r="S12" i="22"/>
  <c r="R12" i="22"/>
  <c r="Q12" i="22"/>
  <c r="P12" i="22"/>
  <c r="O12" i="22"/>
  <c r="N12" i="22"/>
  <c r="M12" i="22"/>
  <c r="L12" i="22"/>
  <c r="K12" i="22"/>
  <c r="J12" i="22"/>
  <c r="I12" i="22"/>
  <c r="I54" i="22" s="1"/>
  <c r="H12" i="22"/>
  <c r="H54" i="22" s="1"/>
  <c r="G12" i="22"/>
  <c r="F12" i="22"/>
  <c r="E12" i="22"/>
  <c r="D12" i="22"/>
  <c r="T6" i="22"/>
  <c r="S6" i="22"/>
  <c r="R6" i="22"/>
  <c r="Q6" i="22"/>
  <c r="Q54" i="22" s="1"/>
  <c r="P6" i="22"/>
  <c r="O6" i="22"/>
  <c r="O54" i="22" s="1"/>
  <c r="N6" i="22"/>
  <c r="M6" i="22"/>
  <c r="L6" i="22"/>
  <c r="K6" i="22"/>
  <c r="J6" i="22"/>
  <c r="J54" i="22" s="1"/>
  <c r="I6" i="22"/>
  <c r="H6" i="22"/>
  <c r="G6" i="22"/>
  <c r="F6" i="22"/>
  <c r="E6" i="22"/>
  <c r="D6" i="22"/>
  <c r="J54" i="16"/>
  <c r="U29" i="32"/>
  <c r="V29" i="31"/>
  <c r="W29" i="26"/>
  <c r="X21" i="34"/>
  <c r="V21" i="30"/>
  <c r="W21" i="30"/>
  <c r="U21" i="26"/>
  <c r="X21" i="32"/>
  <c r="V6" i="32"/>
  <c r="W6" i="31"/>
  <c r="W6" i="26"/>
  <c r="F54" i="34"/>
  <c r="X29" i="34"/>
  <c r="AB29" i="34"/>
  <c r="Y29" i="34"/>
  <c r="Y21" i="34"/>
  <c r="V21" i="34"/>
  <c r="V12" i="34"/>
  <c r="V54" i="34" s="1"/>
  <c r="W12" i="34"/>
  <c r="Y6" i="34"/>
  <c r="W6" i="34"/>
  <c r="W54" i="34" s="1"/>
  <c r="U6" i="28"/>
  <c r="W12" i="28"/>
  <c r="X12" i="28"/>
  <c r="Z12" i="28"/>
  <c r="W44" i="28"/>
  <c r="R54" i="28"/>
  <c r="AA44" i="28"/>
  <c r="Z44" i="28"/>
  <c r="AB44" i="28"/>
  <c r="Y12" i="33"/>
  <c r="U12" i="33"/>
  <c r="V12" i="33"/>
  <c r="X21" i="33"/>
  <c r="X44" i="33"/>
  <c r="W44" i="32"/>
  <c r="AA44" i="32"/>
  <c r="V6" i="49"/>
  <c r="X12" i="49"/>
  <c r="Z21" i="49"/>
  <c r="X29" i="49"/>
  <c r="V6" i="31"/>
  <c r="W12" i="31"/>
  <c r="AB21" i="31"/>
  <c r="W21" i="31"/>
  <c r="W54" i="31" s="1"/>
  <c r="W29" i="31"/>
  <c r="W44" i="31"/>
  <c r="Z44" i="31"/>
  <c r="AB44" i="31"/>
  <c r="V44" i="31"/>
  <c r="AA6" i="30"/>
  <c r="AB6" i="30"/>
  <c r="W12" i="30"/>
  <c r="AA12" i="30"/>
  <c r="J54" i="30"/>
  <c r="L54" i="30"/>
  <c r="U21" i="30"/>
  <c r="Y21" i="30"/>
  <c r="Z21" i="30"/>
  <c r="Q54" i="30"/>
  <c r="AB44" i="30"/>
  <c r="U44" i="30"/>
  <c r="Z12" i="27"/>
  <c r="V12" i="27"/>
  <c r="U12" i="27"/>
  <c r="AA21" i="27"/>
  <c r="X21" i="27"/>
  <c r="Y29" i="27"/>
  <c r="R54" i="27"/>
  <c r="Y44" i="27"/>
  <c r="Z44" i="27"/>
  <c r="U44" i="27"/>
  <c r="Z12" i="26"/>
  <c r="Z54" i="26" s="1"/>
  <c r="Y6" i="26"/>
  <c r="Z44" i="26"/>
  <c r="Y44" i="26"/>
  <c r="U44" i="25"/>
  <c r="U29" i="25"/>
  <c r="V29" i="25"/>
  <c r="U21" i="25"/>
  <c r="V21" i="25"/>
  <c r="V54" i="25" s="1"/>
  <c r="V6" i="25"/>
  <c r="W6" i="25"/>
  <c r="Y44" i="25"/>
  <c r="V44" i="25"/>
  <c r="T54" i="27"/>
  <c r="G54" i="34"/>
  <c r="I54" i="50"/>
  <c r="F54" i="21"/>
  <c r="J54" i="19"/>
  <c r="AB6" i="36"/>
  <c r="R54" i="19"/>
  <c r="R54" i="37"/>
  <c r="G54" i="45"/>
  <c r="AB12" i="50"/>
  <c r="V29" i="39"/>
  <c r="I54" i="15"/>
  <c r="I54" i="4"/>
  <c r="T54" i="30"/>
  <c r="G54" i="54"/>
  <c r="T54" i="38"/>
  <c r="R54" i="31"/>
  <c r="K54" i="29"/>
  <c r="R54" i="16"/>
  <c r="T54" i="32"/>
  <c r="O54" i="13"/>
  <c r="O54" i="40"/>
  <c r="H54" i="31"/>
  <c r="J54" i="54"/>
  <c r="X21" i="54"/>
  <c r="Y12" i="41"/>
  <c r="U29" i="41"/>
  <c r="V44" i="41"/>
  <c r="V6" i="40"/>
  <c r="U12" i="56"/>
  <c r="AA12" i="41"/>
  <c r="V12" i="56"/>
  <c r="V54" i="56" s="1"/>
  <c r="J54" i="50"/>
  <c r="AA29" i="50"/>
  <c r="AA54" i="50" s="1"/>
  <c r="Z21" i="41"/>
  <c r="T54" i="17"/>
  <c r="Z6" i="56"/>
  <c r="S54" i="19"/>
  <c r="U44" i="4"/>
  <c r="AB29" i="36"/>
  <c r="X29" i="33"/>
  <c r="V12" i="32"/>
  <c r="AA29" i="39"/>
  <c r="Y44" i="39"/>
  <c r="U12" i="38"/>
  <c r="AB21" i="37"/>
  <c r="Y29" i="33"/>
  <c r="Y44" i="33"/>
  <c r="V12" i="38"/>
  <c r="V54" i="38" s="1"/>
  <c r="AB6" i="37"/>
  <c r="AA44" i="39"/>
  <c r="W12" i="38"/>
  <c r="Y21" i="28"/>
  <c r="AA44" i="33"/>
  <c r="AB6" i="33"/>
  <c r="AB44" i="33"/>
  <c r="X12" i="26"/>
  <c r="X12" i="30"/>
  <c r="U6" i="27"/>
  <c r="AB44" i="27"/>
  <c r="U6" i="25"/>
  <c r="AA21" i="25"/>
  <c r="AB21" i="25"/>
  <c r="AA6" i="23"/>
  <c r="V12" i="12"/>
  <c r="AB6" i="13"/>
  <c r="AB21" i="13"/>
  <c r="AA44" i="49"/>
  <c r="Z12" i="30"/>
  <c r="W12" i="12"/>
  <c r="V21" i="31"/>
  <c r="X12" i="12"/>
  <c r="V21" i="26"/>
  <c r="Y12" i="23"/>
  <c r="X21" i="30"/>
  <c r="AA12" i="25"/>
  <c r="U29" i="23"/>
  <c r="Z12" i="13"/>
  <c r="V12" i="31"/>
  <c r="V44" i="27"/>
  <c r="Z6" i="26"/>
  <c r="X21" i="26"/>
  <c r="W29" i="25"/>
  <c r="AA12" i="23"/>
  <c r="V29" i="13"/>
  <c r="U6" i="16"/>
  <c r="Z21" i="21"/>
  <c r="V44" i="21"/>
  <c r="V21" i="45"/>
  <c r="L54" i="57"/>
  <c r="Y29" i="15"/>
  <c r="X12" i="21"/>
  <c r="D54" i="57"/>
  <c r="R54" i="57"/>
  <c r="Q54" i="57"/>
  <c r="X29" i="28"/>
  <c r="W29" i="28"/>
  <c r="X6" i="49"/>
  <c r="X54" i="49" s="1"/>
  <c r="S54" i="40"/>
  <c r="N54" i="36"/>
  <c r="H54" i="38"/>
  <c r="H54" i="41"/>
  <c r="L54" i="37"/>
  <c r="G54" i="21"/>
  <c r="P54" i="33"/>
  <c r="N54" i="45"/>
  <c r="O54" i="45"/>
  <c r="F54" i="16"/>
  <c r="K54" i="19"/>
  <c r="L54" i="46"/>
  <c r="Q54" i="16"/>
  <c r="U21" i="4"/>
  <c r="AB12" i="4"/>
  <c r="AA44" i="54"/>
  <c r="Y21" i="56"/>
  <c r="Y12" i="4"/>
  <c r="W29" i="50"/>
  <c r="AA29" i="53"/>
  <c r="AA54" i="53" s="1"/>
  <c r="X44" i="54"/>
  <c r="W12" i="56"/>
  <c r="Y6" i="41"/>
  <c r="K54" i="16"/>
  <c r="X29" i="50"/>
  <c r="V12" i="39"/>
  <c r="Y12" i="28"/>
  <c r="U29" i="40"/>
  <c r="U21" i="37"/>
  <c r="Z12" i="34"/>
  <c r="V12" i="40"/>
  <c r="W12" i="40"/>
  <c r="Z21" i="40"/>
  <c r="V21" i="39"/>
  <c r="AB6" i="31"/>
  <c r="AA21" i="26"/>
  <c r="Y29" i="28"/>
  <c r="Y54" i="28" s="1"/>
  <c r="W29" i="33"/>
  <c r="W12" i="26"/>
  <c r="W54" i="26" s="1"/>
  <c r="AB29" i="23"/>
  <c r="Z29" i="28"/>
  <c r="X44" i="32"/>
  <c r="U6" i="13"/>
  <c r="AA29" i="28"/>
  <c r="AA29" i="31"/>
  <c r="Z6" i="27"/>
  <c r="W12" i="25"/>
  <c r="V21" i="12"/>
  <c r="Y12" i="22"/>
  <c r="W44" i="22"/>
  <c r="AB29" i="19"/>
  <c r="AA6" i="13"/>
  <c r="AA54" i="13" s="1"/>
  <c r="W12" i="13"/>
  <c r="U6" i="21"/>
  <c r="E54" i="57"/>
  <c r="X12" i="15"/>
  <c r="Z44" i="15"/>
  <c r="W6" i="22"/>
  <c r="Y6" i="19"/>
  <c r="AB12" i="12"/>
  <c r="Z6" i="22"/>
  <c r="U44" i="22"/>
  <c r="U12" i="21"/>
  <c r="U54" i="21" s="1"/>
  <c r="W21" i="45"/>
  <c r="J54" i="57"/>
  <c r="X6" i="29"/>
  <c r="X54" i="29" s="1"/>
  <c r="Z44" i="29"/>
  <c r="X21" i="45"/>
  <c r="X6" i="19"/>
  <c r="U44" i="18"/>
  <c r="AB44" i="17"/>
  <c r="Y6" i="16"/>
  <c r="AB29" i="3"/>
  <c r="X6" i="57"/>
  <c r="X21" i="57"/>
  <c r="X54" i="57" s="1"/>
  <c r="AB29" i="29"/>
  <c r="AB54" i="29" s="1"/>
  <c r="U29" i="45"/>
  <c r="Z12" i="19"/>
  <c r="W12" i="17"/>
  <c r="W44" i="16"/>
  <c r="Y6" i="57"/>
  <c r="U44" i="21"/>
  <c r="Y44" i="18"/>
  <c r="V44" i="29"/>
  <c r="U29" i="19"/>
  <c r="U44" i="19"/>
  <c r="W21" i="18"/>
  <c r="Y12" i="17"/>
  <c r="X21" i="17"/>
  <c r="W21" i="17"/>
  <c r="AB6" i="16"/>
  <c r="Z21" i="16"/>
  <c r="W29" i="3"/>
  <c r="AA6" i="57"/>
  <c r="W12" i="57"/>
  <c r="AA21" i="57"/>
  <c r="P54" i="50"/>
  <c r="E54" i="50"/>
  <c r="F54" i="50"/>
  <c r="N54" i="50"/>
  <c r="R54" i="50"/>
  <c r="M54" i="50"/>
  <c r="G54" i="50"/>
  <c r="O54" i="50"/>
  <c r="K54" i="50"/>
  <c r="S54" i="50"/>
  <c r="Z54" i="50"/>
  <c r="U54" i="50"/>
  <c r="D54" i="53"/>
  <c r="L54" i="53"/>
  <c r="T54" i="53"/>
  <c r="S54" i="53"/>
  <c r="R54" i="53"/>
  <c r="Z54" i="53"/>
  <c r="J54" i="53"/>
  <c r="E54" i="53"/>
  <c r="M54" i="53"/>
  <c r="W12" i="53"/>
  <c r="V12" i="53"/>
  <c r="K54" i="53"/>
  <c r="AB54" i="53"/>
  <c r="X54" i="53"/>
  <c r="I54" i="53"/>
  <c r="Q54" i="53"/>
  <c r="K54" i="4"/>
  <c r="X54" i="4"/>
  <c r="F54" i="4"/>
  <c r="G54" i="4"/>
  <c r="O54" i="4"/>
  <c r="L54" i="4"/>
  <c r="M54" i="4"/>
  <c r="T54" i="4"/>
  <c r="V54" i="4"/>
  <c r="Y54" i="4"/>
  <c r="H54" i="56"/>
  <c r="P54" i="56"/>
  <c r="Y29" i="56"/>
  <c r="Z21" i="56"/>
  <c r="AB21" i="56"/>
  <c r="AB54" i="56" s="1"/>
  <c r="F54" i="56"/>
  <c r="S54" i="56"/>
  <c r="G54" i="56"/>
  <c r="V6" i="56"/>
  <c r="E54" i="54"/>
  <c r="F54" i="54"/>
  <c r="D54" i="54"/>
  <c r="I54" i="54"/>
  <c r="S54" i="54"/>
  <c r="Q54" i="54"/>
  <c r="R54" i="54"/>
  <c r="X54" i="54"/>
  <c r="E54" i="41"/>
  <c r="J54" i="41"/>
  <c r="AB54" i="41"/>
  <c r="K54" i="41"/>
  <c r="L54" i="40"/>
  <c r="T54" i="40"/>
  <c r="P54" i="40"/>
  <c r="Q54" i="40"/>
  <c r="I54" i="40"/>
  <c r="M54" i="40"/>
  <c r="N54" i="40"/>
  <c r="AA54" i="40"/>
  <c r="AB54" i="40"/>
  <c r="K54" i="40"/>
  <c r="AB29" i="56"/>
  <c r="Z29" i="56"/>
  <c r="Z54" i="56"/>
  <c r="R54" i="56"/>
  <c r="T54" i="56"/>
  <c r="Q54" i="56"/>
  <c r="O54" i="56"/>
  <c r="L54" i="39"/>
  <c r="T54" i="39"/>
  <c r="Q54" i="39"/>
  <c r="D54" i="39"/>
  <c r="AA54" i="39"/>
  <c r="G54" i="39"/>
  <c r="H54" i="39"/>
  <c r="I54" i="39"/>
  <c r="U54" i="39"/>
  <c r="W54" i="39"/>
  <c r="N54" i="39"/>
  <c r="S54" i="38"/>
  <c r="Q54" i="38"/>
  <c r="K54" i="38"/>
  <c r="R54" i="38"/>
  <c r="AB54" i="38"/>
  <c r="D54" i="37"/>
  <c r="S54" i="37"/>
  <c r="E54" i="37"/>
  <c r="M54" i="37"/>
  <c r="P54" i="37"/>
  <c r="W54" i="37"/>
  <c r="N54" i="37"/>
  <c r="G54" i="36"/>
  <c r="O54" i="36"/>
  <c r="L54" i="36"/>
  <c r="F54" i="36"/>
  <c r="K54" i="36"/>
  <c r="R54" i="36"/>
  <c r="S54" i="36"/>
  <c r="V54" i="36"/>
  <c r="D54" i="36"/>
  <c r="M54" i="36"/>
  <c r="G54" i="35"/>
  <c r="P54" i="35"/>
  <c r="V54" i="35"/>
  <c r="F54" i="35"/>
  <c r="K54" i="35"/>
  <c r="L54" i="35"/>
  <c r="AA54" i="35"/>
  <c r="F54" i="23"/>
  <c r="M54" i="23"/>
  <c r="O54" i="23"/>
  <c r="S54" i="23"/>
  <c r="K54" i="23"/>
  <c r="I54" i="23"/>
  <c r="Q54" i="23"/>
  <c r="P54" i="23"/>
  <c r="AA54" i="23"/>
  <c r="F54" i="46"/>
  <c r="R54" i="46"/>
  <c r="E54" i="12"/>
  <c r="M54" i="12"/>
  <c r="H54" i="12"/>
  <c r="L54" i="12"/>
  <c r="K54" i="12"/>
  <c r="O54" i="12"/>
  <c r="F54" i="13"/>
  <c r="N54" i="13"/>
  <c r="Z54" i="13"/>
  <c r="V54" i="13"/>
  <c r="D54" i="13"/>
  <c r="T54" i="15"/>
  <c r="V29" i="15"/>
  <c r="V54" i="15"/>
  <c r="U21" i="15"/>
  <c r="AB21" i="15"/>
  <c r="X21" i="15"/>
  <c r="Z21" i="15"/>
  <c r="Z54" i="15" s="1"/>
  <c r="Y21" i="15"/>
  <c r="E54" i="15"/>
  <c r="D54" i="15"/>
  <c r="K54" i="15"/>
  <c r="F54" i="15"/>
  <c r="S54" i="15"/>
  <c r="L54" i="22"/>
  <c r="K54" i="22"/>
  <c r="M54" i="22"/>
  <c r="AB54" i="22"/>
  <c r="P54" i="22"/>
  <c r="W54" i="22"/>
  <c r="Z54" i="22"/>
  <c r="R54" i="22"/>
  <c r="Y54" i="22"/>
  <c r="I54" i="21"/>
  <c r="L54" i="21"/>
  <c r="AB54" i="21"/>
  <c r="K54" i="21"/>
  <c r="R54" i="21"/>
  <c r="P54" i="21"/>
  <c r="T54" i="21"/>
  <c r="AA54" i="21"/>
  <c r="J54" i="21"/>
  <c r="X54" i="21"/>
  <c r="Q54" i="21"/>
  <c r="O54" i="19"/>
  <c r="L54" i="19"/>
  <c r="Q54" i="19"/>
  <c r="D54" i="19"/>
  <c r="E54" i="19"/>
  <c r="F54" i="19"/>
  <c r="T54" i="19"/>
  <c r="AA54" i="19"/>
  <c r="Y54" i="19"/>
  <c r="M54" i="19"/>
  <c r="Z54" i="19"/>
  <c r="P54" i="19"/>
  <c r="V54" i="19"/>
  <c r="K54" i="45"/>
  <c r="L54" i="45"/>
  <c r="J54" i="45"/>
  <c r="S54" i="45"/>
  <c r="P54" i="45"/>
  <c r="Q54" i="45"/>
  <c r="R54" i="45"/>
  <c r="Z54" i="45"/>
  <c r="Y54" i="45"/>
  <c r="AB54" i="45"/>
  <c r="I54" i="45"/>
  <c r="O54" i="18"/>
  <c r="R54" i="18"/>
  <c r="O54" i="17"/>
  <c r="J54" i="17"/>
  <c r="G54" i="17"/>
  <c r="I54" i="17"/>
  <c r="N54" i="17"/>
  <c r="P54" i="17"/>
  <c r="Q54" i="17"/>
  <c r="L54" i="17"/>
  <c r="S54" i="17"/>
  <c r="M54" i="17"/>
  <c r="Z54" i="17"/>
  <c r="D54" i="17"/>
  <c r="Y54" i="17"/>
  <c r="P54" i="29"/>
  <c r="L54" i="29"/>
  <c r="AA21" i="29"/>
  <c r="N54" i="29"/>
  <c r="F54" i="29"/>
  <c r="AA54" i="29"/>
  <c r="T54" i="29"/>
  <c r="Y54" i="29"/>
  <c r="Z54" i="29"/>
  <c r="H54" i="3"/>
  <c r="T54" i="16"/>
  <c r="I54" i="16"/>
  <c r="S54" i="16"/>
  <c r="G54" i="16"/>
  <c r="M54" i="16"/>
  <c r="O54" i="16"/>
  <c r="N54" i="16"/>
  <c r="D54" i="16"/>
  <c r="P54" i="16"/>
  <c r="E54" i="16"/>
  <c r="X54" i="16"/>
  <c r="Y54" i="16"/>
  <c r="V54" i="16"/>
  <c r="H54" i="16"/>
  <c r="AB54" i="57"/>
  <c r="AA44" i="57"/>
  <c r="V44" i="57"/>
  <c r="S54" i="57"/>
  <c r="U54" i="57"/>
  <c r="V54" i="57"/>
  <c r="O54" i="57"/>
  <c r="I54" i="57"/>
  <c r="V6" i="28"/>
  <c r="V54" i="28" s="1"/>
  <c r="K54" i="26"/>
  <c r="W6" i="30"/>
  <c r="W54" i="30" s="1"/>
  <c r="X6" i="31"/>
  <c r="H54" i="33"/>
  <c r="U6" i="33"/>
  <c r="G54" i="32"/>
  <c r="V6" i="30"/>
  <c r="F54" i="30"/>
  <c r="Z6" i="33"/>
  <c r="Y6" i="27"/>
  <c r="X6" i="27"/>
  <c r="Y6" i="25"/>
  <c r="Z6" i="30"/>
  <c r="H54" i="34"/>
  <c r="R54" i="34"/>
  <c r="N54" i="34"/>
  <c r="AB54" i="34"/>
  <c r="L54" i="34"/>
  <c r="E54" i="34"/>
  <c r="M54" i="34"/>
  <c r="S54" i="34"/>
  <c r="F54" i="28"/>
  <c r="U44" i="28"/>
  <c r="V44" i="28"/>
  <c r="V21" i="28"/>
  <c r="H54" i="28"/>
  <c r="M54" i="33"/>
  <c r="D54" i="33"/>
  <c r="F54" i="33"/>
  <c r="Y54" i="33"/>
  <c r="I54" i="33"/>
  <c r="AA54" i="33"/>
  <c r="J54" i="33"/>
  <c r="L54" i="33"/>
  <c r="R54" i="33"/>
  <c r="S54" i="33"/>
  <c r="T54" i="33"/>
  <c r="H54" i="32"/>
  <c r="O54" i="32"/>
  <c r="E54" i="32"/>
  <c r="S54" i="32"/>
  <c r="R54" i="32"/>
  <c r="P54" i="32"/>
  <c r="J54" i="32"/>
  <c r="Q54" i="32"/>
  <c r="I54" i="32"/>
  <c r="S54" i="49"/>
  <c r="Q54" i="49"/>
  <c r="K54" i="49"/>
  <c r="R54" i="49"/>
  <c r="M54" i="49"/>
  <c r="O54" i="49"/>
  <c r="G54" i="49"/>
  <c r="D54" i="49"/>
  <c r="M54" i="31"/>
  <c r="D54" i="31"/>
  <c r="L54" i="31"/>
  <c r="T54" i="31"/>
  <c r="V54" i="31"/>
  <c r="I54" i="31"/>
  <c r="AB54" i="31"/>
  <c r="K54" i="31"/>
  <c r="P54" i="31"/>
  <c r="H54" i="30"/>
  <c r="P54" i="30"/>
  <c r="O54" i="30"/>
  <c r="AA54" i="30"/>
  <c r="K54" i="30"/>
  <c r="R54" i="30"/>
  <c r="U54" i="30"/>
  <c r="L54" i="27"/>
  <c r="J54" i="27"/>
  <c r="G54" i="27"/>
  <c r="O54" i="27"/>
  <c r="S54" i="27"/>
  <c r="H54" i="27"/>
  <c r="P54" i="27"/>
  <c r="Z54" i="27"/>
  <c r="D54" i="27"/>
  <c r="Y54" i="27"/>
  <c r="AA54" i="27"/>
  <c r="I54" i="27"/>
  <c r="Q54" i="27"/>
  <c r="W54" i="27"/>
  <c r="F54" i="27"/>
  <c r="E54" i="26"/>
  <c r="O54" i="26"/>
  <c r="P54" i="26"/>
  <c r="I54" i="26"/>
  <c r="Q54" i="26"/>
  <c r="J54" i="26"/>
  <c r="AA54" i="26"/>
  <c r="G54" i="26"/>
  <c r="T54" i="26"/>
  <c r="X21" i="25"/>
  <c r="W44" i="25"/>
  <c r="X44" i="25"/>
  <c r="O54" i="25"/>
  <c r="U54" i="25"/>
  <c r="S54" i="25"/>
  <c r="AA54" i="25"/>
  <c r="D54" i="25"/>
  <c r="T54" i="25"/>
  <c r="M54" i="25"/>
  <c r="L54" i="25"/>
  <c r="E54" i="25"/>
  <c r="AB54" i="25"/>
  <c r="Z54" i="33"/>
  <c r="AB6" i="28"/>
  <c r="U54" i="32"/>
  <c r="V54" i="33"/>
  <c r="X54" i="33"/>
  <c r="E54" i="33"/>
  <c r="W54" i="33"/>
  <c r="M54" i="32"/>
  <c r="X54" i="32"/>
  <c r="H54" i="45"/>
  <c r="X54" i="18"/>
  <c r="K54" i="18"/>
  <c r="F54" i="18"/>
  <c r="M54" i="18"/>
  <c r="V54" i="3"/>
  <c r="Z54" i="3"/>
  <c r="W54" i="3"/>
  <c r="AA54" i="3"/>
  <c r="X54" i="3"/>
  <c r="P54" i="3"/>
  <c r="L54" i="3"/>
  <c r="E54" i="3"/>
  <c r="D54" i="3"/>
  <c r="E54" i="28"/>
  <c r="AB54" i="46"/>
  <c r="X54" i="46"/>
  <c r="W54" i="46"/>
  <c r="X54" i="12"/>
  <c r="W21" i="12"/>
  <c r="Y44" i="12"/>
  <c r="V29" i="12"/>
  <c r="Y29" i="12"/>
  <c r="V44" i="12"/>
  <c r="Q54" i="12"/>
  <c r="R54" i="12"/>
  <c r="W44" i="12"/>
  <c r="W54" i="12"/>
  <c r="V54" i="12"/>
  <c r="Z54" i="30" l="1"/>
  <c r="AB54" i="27"/>
  <c r="V54" i="21"/>
  <c r="Y54" i="26"/>
  <c r="AB54" i="35"/>
  <c r="W54" i="40"/>
  <c r="AA54" i="36"/>
  <c r="AB54" i="12"/>
  <c r="Y54" i="50"/>
  <c r="AA54" i="41"/>
  <c r="U54" i="27"/>
  <c r="W54" i="56"/>
  <c r="F54" i="38"/>
  <c r="P54" i="39"/>
  <c r="U6" i="40"/>
  <c r="U54" i="40" s="1"/>
  <c r="Y29" i="40"/>
  <c r="Y54" i="40" s="1"/>
  <c r="X6" i="36"/>
  <c r="AA54" i="28"/>
  <c r="X54" i="30"/>
  <c r="G54" i="29"/>
  <c r="U54" i="28"/>
  <c r="F54" i="32"/>
  <c r="T54" i="34"/>
  <c r="J54" i="46"/>
  <c r="X54" i="28"/>
  <c r="U44" i="33"/>
  <c r="U54" i="33" s="1"/>
  <c r="Q54" i="4"/>
  <c r="R54" i="26"/>
  <c r="M54" i="27"/>
  <c r="D54" i="29"/>
  <c r="E54" i="29"/>
  <c r="I54" i="46"/>
  <c r="U21" i="56"/>
  <c r="U54" i="56" s="1"/>
  <c r="X21" i="41"/>
  <c r="V21" i="40"/>
  <c r="V54" i="40" s="1"/>
  <c r="J54" i="18"/>
  <c r="Z44" i="41"/>
  <c r="Z54" i="41" s="1"/>
  <c r="W21" i="40"/>
  <c r="Y12" i="36"/>
  <c r="Z54" i="46"/>
  <c r="R54" i="13"/>
  <c r="J54" i="35"/>
  <c r="M54" i="56"/>
  <c r="U54" i="4"/>
  <c r="AA44" i="41"/>
  <c r="X21" i="40"/>
  <c r="X44" i="40"/>
  <c r="X6" i="39"/>
  <c r="X54" i="39" s="1"/>
  <c r="V12" i="37"/>
  <c r="Z29" i="35"/>
  <c r="AA12" i="4"/>
  <c r="AA54" i="4" s="1"/>
  <c r="Y12" i="56"/>
  <c r="Y54" i="56" s="1"/>
  <c r="V6" i="41"/>
  <c r="V54" i="41" s="1"/>
  <c r="Z29" i="41"/>
  <c r="Z21" i="32"/>
  <c r="Z54" i="32" s="1"/>
  <c r="V12" i="50"/>
  <c r="V54" i="50" s="1"/>
  <c r="AA12" i="49"/>
  <c r="AA54" i="49" s="1"/>
  <c r="E54" i="13"/>
  <c r="D54" i="23"/>
  <c r="P54" i="28"/>
  <c r="L54" i="54"/>
  <c r="Y21" i="23"/>
  <c r="Y54" i="23" s="1"/>
  <c r="E54" i="23"/>
  <c r="T54" i="23"/>
  <c r="L54" i="32"/>
  <c r="K54" i="32"/>
  <c r="M54" i="54"/>
  <c r="Q54" i="50"/>
  <c r="Q54" i="46"/>
  <c r="M54" i="45"/>
  <c r="W12" i="41"/>
  <c r="W54" i="41" s="1"/>
  <c r="Z6" i="35"/>
  <c r="Z54" i="35" s="1"/>
  <c r="H54" i="49"/>
  <c r="S54" i="21"/>
  <c r="P54" i="18"/>
  <c r="AB6" i="50"/>
  <c r="AB54" i="50" s="1"/>
  <c r="V29" i="54"/>
  <c r="V54" i="54" s="1"/>
  <c r="X12" i="41"/>
  <c r="N54" i="15"/>
  <c r="Q54" i="35"/>
  <c r="Q54" i="3"/>
  <c r="O54" i="28"/>
  <c r="I54" i="25"/>
  <c r="W29" i="54"/>
  <c r="W54" i="54" s="1"/>
  <c r="Y21" i="41"/>
  <c r="Y54" i="41" s="1"/>
  <c r="W44" i="38"/>
  <c r="AB12" i="37"/>
  <c r="AB54" i="37" s="1"/>
  <c r="X12" i="35"/>
  <c r="F54" i="40"/>
  <c r="J54" i="49"/>
  <c r="G54" i="18"/>
  <c r="X44" i="38"/>
  <c r="X54" i="34"/>
  <c r="W6" i="35"/>
  <c r="W54" i="35" s="1"/>
  <c r="AB12" i="33"/>
  <c r="AB54" i="33" s="1"/>
  <c r="Z29" i="31"/>
  <c r="AA44" i="31"/>
  <c r="V29" i="30"/>
  <c r="V54" i="30" s="1"/>
  <c r="V6" i="26"/>
  <c r="V54" i="26" s="1"/>
  <c r="AB21" i="23"/>
  <c r="AB44" i="23"/>
  <c r="U29" i="38"/>
  <c r="X6" i="35"/>
  <c r="U12" i="34"/>
  <c r="U54" i="34" s="1"/>
  <c r="AB21" i="28"/>
  <c r="AB54" i="28" s="1"/>
  <c r="AA12" i="32"/>
  <c r="AA54" i="32" s="1"/>
  <c r="V6" i="27"/>
  <c r="V54" i="27" s="1"/>
  <c r="Y12" i="21"/>
  <c r="Y54" i="21" s="1"/>
  <c r="X29" i="36"/>
  <c r="AB44" i="32"/>
  <c r="AB54" i="32" s="1"/>
  <c r="W12" i="49"/>
  <c r="W54" i="49" s="1"/>
  <c r="Y29" i="49"/>
  <c r="X12" i="31"/>
  <c r="X54" i="31" s="1"/>
  <c r="X6" i="26"/>
  <c r="X54" i="26" s="1"/>
  <c r="U6" i="3"/>
  <c r="U54" i="3" s="1"/>
  <c r="G54" i="57"/>
  <c r="AB44" i="39"/>
  <c r="AB54" i="39" s="1"/>
  <c r="U29" i="37"/>
  <c r="U54" i="37" s="1"/>
  <c r="U44" i="37"/>
  <c r="W44" i="36"/>
  <c r="W54" i="36" s="1"/>
  <c r="X44" i="34"/>
  <c r="Z29" i="49"/>
  <c r="Y12" i="31"/>
  <c r="U29" i="26"/>
  <c r="U54" i="26" s="1"/>
  <c r="V29" i="23"/>
  <c r="U44" i="12"/>
  <c r="U6" i="18"/>
  <c r="U54" i="18" s="1"/>
  <c r="V29" i="37"/>
  <c r="V44" i="37"/>
  <c r="Z12" i="36"/>
  <c r="X44" i="36"/>
  <c r="AB44" i="35"/>
  <c r="U6" i="49"/>
  <c r="U54" i="49" s="1"/>
  <c r="AA29" i="49"/>
  <c r="AB44" i="49"/>
  <c r="AB54" i="49" s="1"/>
  <c r="Z12" i="31"/>
  <c r="AB12" i="30"/>
  <c r="AB54" i="30" s="1"/>
  <c r="V6" i="23"/>
  <c r="W29" i="23"/>
  <c r="U29" i="12"/>
  <c r="X44" i="13"/>
  <c r="X29" i="15"/>
  <c r="X54" i="15" s="1"/>
  <c r="V54" i="45"/>
  <c r="U12" i="17"/>
  <c r="U54" i="17" s="1"/>
  <c r="Y6" i="36"/>
  <c r="Y54" i="36" s="1"/>
  <c r="Z44" i="34"/>
  <c r="Z54" i="34" s="1"/>
  <c r="Z12" i="49"/>
  <c r="Z54" i="49" s="1"/>
  <c r="W6" i="23"/>
  <c r="Z44" i="23"/>
  <c r="W54" i="18"/>
  <c r="U44" i="38"/>
  <c r="Z6" i="36"/>
  <c r="Y12" i="34"/>
  <c r="Y54" i="34" s="1"/>
  <c r="Y21" i="49"/>
  <c r="Z6" i="12"/>
  <c r="Z54" i="12" s="1"/>
  <c r="X29" i="13"/>
  <c r="X54" i="13" s="1"/>
  <c r="Z21" i="18"/>
  <c r="W21" i="16"/>
  <c r="W54" i="16" s="1"/>
  <c r="X29" i="37"/>
  <c r="U29" i="27"/>
  <c r="AB29" i="27"/>
  <c r="AB6" i="26"/>
  <c r="AB54" i="26" s="1"/>
  <c r="Y29" i="25"/>
  <c r="Y54" i="25" s="1"/>
  <c r="W12" i="23"/>
  <c r="AA6" i="12"/>
  <c r="AA54" i="12" s="1"/>
  <c r="U12" i="15"/>
  <c r="V44" i="22"/>
  <c r="V54" i="22" s="1"/>
  <c r="V29" i="21"/>
  <c r="X21" i="35"/>
  <c r="U21" i="46"/>
  <c r="U54" i="46" s="1"/>
  <c r="Y6" i="39"/>
  <c r="Y54" i="39" s="1"/>
  <c r="X6" i="38"/>
  <c r="Z12" i="37"/>
  <c r="Z21" i="36"/>
  <c r="Y6" i="49"/>
  <c r="AA21" i="31"/>
  <c r="U21" i="13"/>
  <c r="U54" i="13" s="1"/>
  <c r="X6" i="22"/>
  <c r="X54" i="22" s="1"/>
  <c r="Z54" i="18"/>
  <c r="Y54" i="18"/>
  <c r="W21" i="38"/>
  <c r="W54" i="38" s="1"/>
  <c r="X6" i="37"/>
  <c r="X54" i="37" s="1"/>
  <c r="Z44" i="37"/>
  <c r="AA21" i="36"/>
  <c r="Z29" i="32"/>
  <c r="Y6" i="31"/>
  <c r="Y54" i="31" s="1"/>
  <c r="X29" i="27"/>
  <c r="X54" i="27" s="1"/>
  <c r="Z12" i="23"/>
  <c r="Y12" i="46"/>
  <c r="Y54" i="46" s="1"/>
  <c r="AB44" i="13"/>
  <c r="U6" i="29"/>
  <c r="U54" i="29" s="1"/>
  <c r="AA12" i="16"/>
  <c r="AA54" i="16" s="1"/>
  <c r="Z12" i="39"/>
  <c r="Z54" i="39" s="1"/>
  <c r="X21" i="38"/>
  <c r="Y6" i="37"/>
  <c r="AA44" i="37"/>
  <c r="AA54" i="37" s="1"/>
  <c r="AB44" i="36"/>
  <c r="AB54" i="36" s="1"/>
  <c r="V29" i="32"/>
  <c r="V54" i="32" s="1"/>
  <c r="Z6" i="31"/>
  <c r="Z54" i="31" s="1"/>
  <c r="U21" i="31"/>
  <c r="U54" i="31" s="1"/>
  <c r="Y29" i="30"/>
  <c r="Y54" i="30" s="1"/>
  <c r="Z44" i="30"/>
  <c r="X12" i="25"/>
  <c r="X54" i="25" s="1"/>
  <c r="Z12" i="46"/>
  <c r="Z44" i="46"/>
  <c r="AB44" i="12"/>
  <c r="AB29" i="13"/>
  <c r="Y12" i="15"/>
  <c r="Y54" i="15" s="1"/>
  <c r="AA6" i="22"/>
  <c r="AA54" i="22" s="1"/>
  <c r="V6" i="29"/>
  <c r="V54" i="29" s="1"/>
  <c r="U54" i="45"/>
  <c r="AB54" i="18"/>
  <c r="AB12" i="16"/>
  <c r="AB54" i="16" s="1"/>
  <c r="V44" i="39"/>
  <c r="V54" i="39" s="1"/>
  <c r="Z6" i="38"/>
  <c r="Z54" i="38" s="1"/>
  <c r="Y21" i="32"/>
  <c r="Y54" i="32" s="1"/>
  <c r="U44" i="49"/>
  <c r="Z29" i="30"/>
  <c r="U21" i="27"/>
  <c r="W21" i="25"/>
  <c r="W54" i="25" s="1"/>
  <c r="V6" i="46"/>
  <c r="V54" i="46" s="1"/>
  <c r="AA44" i="46"/>
  <c r="AA54" i="46" s="1"/>
  <c r="U6" i="15"/>
  <c r="AA29" i="45"/>
  <c r="AA54" i="45" s="1"/>
  <c r="AB21" i="19"/>
  <c r="AB54" i="19" s="1"/>
  <c r="Y44" i="38"/>
  <c r="Y54" i="38" s="1"/>
  <c r="Y21" i="37"/>
  <c r="W12" i="32"/>
  <c r="W54" i="32" s="1"/>
  <c r="V44" i="49"/>
  <c r="V54" i="49" s="1"/>
  <c r="Y12" i="26"/>
  <c r="X6" i="23"/>
  <c r="X54" i="23" s="1"/>
  <c r="Z29" i="46"/>
  <c r="Y6" i="12"/>
  <c r="Y54" i="12" s="1"/>
  <c r="W6" i="21"/>
  <c r="W54" i="21" s="1"/>
  <c r="W6" i="45"/>
  <c r="W54" i="45" s="1"/>
  <c r="W44" i="19"/>
  <c r="W54" i="19" s="1"/>
  <c r="V6" i="17"/>
  <c r="V54" i="17" s="1"/>
  <c r="X54" i="35" l="1"/>
  <c r="Y54" i="37"/>
  <c r="AA54" i="31"/>
  <c r="U54" i="15"/>
  <c r="AB54" i="13"/>
  <c r="Y54" i="49"/>
  <c r="V54" i="37"/>
  <c r="X54" i="36"/>
  <c r="Z54" i="23"/>
  <c r="X54" i="38"/>
  <c r="U54" i="12"/>
  <c r="X54" i="41"/>
  <c r="X54" i="40"/>
  <c r="Z54" i="37"/>
  <c r="V54" i="23"/>
  <c r="Z54" i="36"/>
  <c r="U54" i="38"/>
  <c r="W54" i="23"/>
  <c r="AB54"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AC487199-D951-467D-9D59-79B97C47BEC1}">
      <text>
        <r>
          <rPr>
            <b/>
            <sz val="9"/>
            <color indexed="81"/>
            <rFont val="Tahoma"/>
            <family val="2"/>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DF9DE747-928E-4EA9-A34C-2B9CB5B377A0}">
      <text>
        <r>
          <rPr>
            <b/>
            <sz val="9"/>
            <color indexed="81"/>
            <rFont val="Tahoma"/>
            <family val="2"/>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73C84E2F-5A49-435E-B65C-B1DABF604CC7}">
      <text>
        <r>
          <rPr>
            <b/>
            <sz val="9"/>
            <color indexed="81"/>
            <rFont val="Tahoma"/>
            <family val="2"/>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F836AC2-9AB9-4058-A2CA-0FD50B8C5C85}">
      <text>
        <r>
          <rPr>
            <b/>
            <sz val="9"/>
            <color indexed="81"/>
            <rFont val="Tahoma"/>
            <family val="2"/>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BF96C2BA-24DE-4409-97F3-C501414BB087}">
      <text>
        <r>
          <rPr>
            <b/>
            <sz val="9"/>
            <color indexed="81"/>
            <rFont val="Tahoma"/>
            <family val="2"/>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D5D33287-45C0-48E1-86A6-B557B3A494E3}">
      <text>
        <r>
          <rPr>
            <b/>
            <sz val="9"/>
            <color indexed="81"/>
            <rFont val="Tahoma"/>
            <family val="2"/>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35FEB853-B605-49DD-B9B0-DC623A4D0584}">
      <text>
        <r>
          <rPr>
            <b/>
            <sz val="9"/>
            <color indexed="81"/>
            <rFont val="Tahoma"/>
            <family val="2"/>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B95540E7-F7B7-4E81-8813-40A3E61AF382}">
      <text>
        <r>
          <rPr>
            <b/>
            <sz val="9"/>
            <color indexed="81"/>
            <rFont val="Tahoma"/>
            <family val="2"/>
          </rPr>
          <t xml:space="preserve">Author: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95EEA96E-4BC2-4FEF-845F-B4561CB81F1A}">
      <text>
        <r>
          <rPr>
            <b/>
            <sz val="9"/>
            <color indexed="81"/>
            <rFont val="Tahoma"/>
            <family val="2"/>
          </rPr>
          <t xml:space="preserve">Author: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D53E9F03-0516-4592-A9A6-29F54FA5AD7E}">
      <text>
        <r>
          <rPr>
            <b/>
            <sz val="9"/>
            <color indexed="81"/>
            <rFont val="Tahoma"/>
            <family val="2"/>
          </rPr>
          <t xml:space="preserve">Author: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B4FA7C81-F4DE-44E8-AB09-78849A4CD1D0}">
      <text>
        <r>
          <rPr>
            <b/>
            <sz val="9"/>
            <color indexed="81"/>
            <rFont val="Tahoma"/>
            <family val="2"/>
          </rPr>
          <t xml:space="preserve">Author: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29D9913A-1385-485E-A234-00330C680289}">
      <text>
        <r>
          <rPr>
            <b/>
            <sz val="9"/>
            <color indexed="81"/>
            <rFont val="Tahoma"/>
            <family val="2"/>
          </rPr>
          <t xml:space="preserve">Author: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60B2D1B5-A73C-4782-BBFD-D185B47AF0ED}">
      <text>
        <r>
          <rPr>
            <b/>
            <sz val="9"/>
            <color indexed="81"/>
            <rFont val="Tahoma"/>
            <family val="2"/>
          </rPr>
          <t xml:space="preserve">Author: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5E3C042A-BE53-450B-8276-79AA65B05AB7}">
      <text>
        <r>
          <rPr>
            <b/>
            <sz val="9"/>
            <color indexed="81"/>
            <rFont val="Tahoma"/>
            <family val="2"/>
          </rPr>
          <t xml:space="preserve">Author: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3077F1E-A65E-44AF-A8C9-4E47AB1973B4}">
      <text>
        <r>
          <rPr>
            <b/>
            <sz val="9"/>
            <color indexed="81"/>
            <rFont val="Tahoma"/>
            <family val="2"/>
          </rPr>
          <t xml:space="preserve">Author: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4999DBC-35D3-4C4B-A3CC-AE6C2B52D87D}">
      <text>
        <r>
          <rPr>
            <b/>
            <sz val="9"/>
            <color indexed="81"/>
            <rFont val="Tahoma"/>
            <family val="2"/>
          </rPr>
          <t xml:space="preserve">Author: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C8D6FBD3-6A52-4E4F-8FBC-F1B3F67C7BD9}">
      <text>
        <r>
          <rPr>
            <b/>
            <sz val="9"/>
            <color indexed="81"/>
            <rFont val="Tahoma"/>
            <family val="2"/>
          </rPr>
          <t xml:space="preserve">Author: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107814D1-AB10-43B6-B519-B4EE2F5A136A}">
      <text>
        <r>
          <rPr>
            <b/>
            <sz val="9"/>
            <color indexed="81"/>
            <rFont val="Tahoma"/>
            <family val="2"/>
          </rPr>
          <t xml:space="preserve">Author: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FAEC9EAF-E153-4800-B51B-A8C6461E4373}">
      <text>
        <r>
          <rPr>
            <b/>
            <sz val="9"/>
            <color indexed="81"/>
            <rFont val="Tahoma"/>
            <family val="2"/>
          </rPr>
          <t xml:space="preserve">Author: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65194B81-1CD8-457D-ADA0-EAA76DADB496}">
      <text>
        <r>
          <rPr>
            <b/>
            <sz val="9"/>
            <color indexed="81"/>
            <rFont val="Tahoma"/>
            <family val="2"/>
          </rPr>
          <t xml:space="preserve">Author: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7692A653-D192-46C1-BD5B-CF2372BDEBBD}">
      <text>
        <r>
          <rPr>
            <b/>
            <sz val="9"/>
            <color indexed="81"/>
            <rFont val="Tahoma"/>
            <family val="2"/>
          </rPr>
          <t xml:space="preserve">Author: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C739CECE-E99E-4FB4-AAD6-FDA750E16B54}">
      <text>
        <r>
          <rPr>
            <b/>
            <sz val="9"/>
            <color indexed="81"/>
            <rFont val="Tahoma"/>
            <family val="2"/>
          </rPr>
          <t xml:space="preserve">Author: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FBD4CFF2-4073-4E5E-87A5-4E4055EC4364}">
      <text>
        <r>
          <rPr>
            <b/>
            <sz val="9"/>
            <color indexed="81"/>
            <rFont val="Tahoma"/>
            <family val="2"/>
          </rPr>
          <t xml:space="preserve">Author: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68B7FE48-3D3F-490F-967C-E392E3455655}">
      <text>
        <r>
          <rPr>
            <b/>
            <sz val="9"/>
            <color indexed="81"/>
            <rFont val="Tahoma"/>
            <family val="2"/>
          </rPr>
          <t xml:space="preserve">Author: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N3" authorId="0" shapeId="0" xr:uid="{E9E720B3-A8CF-4D60-9F2F-928158077C55}">
      <text>
        <r>
          <rPr>
            <b/>
            <sz val="9"/>
            <color indexed="81"/>
            <rFont val="Tahoma"/>
            <family val="2"/>
          </rPr>
          <t xml:space="preserve">Author:
</t>
        </r>
      </text>
    </comment>
  </commentList>
</comments>
</file>

<file path=xl/sharedStrings.xml><?xml version="1.0" encoding="utf-8"?>
<sst xmlns="http://schemas.openxmlformats.org/spreadsheetml/2006/main" count="3013" uniqueCount="250">
  <si>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</si>
  <si>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</si>
  <si>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</si>
  <si>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</si>
  <si>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</si>
  <si>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</si>
  <si>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</si>
  <si>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 xml:space="preserve">վերադարձվել է </t>
  </si>
  <si>
    <t>ընդամենը</t>
  </si>
  <si>
    <t>նախորդ տարիներին կայացված ակտերի դեմ</t>
  </si>
  <si>
    <t>հաշվետու ժամանակահատվածում  կայացված ակտերի դեմ</t>
  </si>
  <si>
    <t>Հաշվետու ժամանակահատվածում անավարտ գործերի ընդհանուր թիվը</t>
  </si>
  <si>
    <t xml:space="preserve">միջնորդություններով կայացված դատական ակտերից բողոքարկվածների քանակը   </t>
  </si>
  <si>
    <t xml:space="preserve">միջնորդություններով կայացված և բողոքարկված  դատական ակտերից բեկանվածների քանակը   </t>
  </si>
  <si>
    <t xml:space="preserve">միջնորդություններով կայացված և բողոքարկված  դատական ակտերից անփոփոխ թողնվածների քանակը  </t>
  </si>
  <si>
    <t>1. Մինչդատական վարույթի դատական երաշխիքների ոլորտ</t>
  </si>
  <si>
    <t>կալանքը որպես խափանման միջոց կիրառելու մասին միջնորդություններ</t>
  </si>
  <si>
    <t>կալանքի վերահաստատման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</si>
  <si>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</si>
  <si>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</si>
  <si>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</si>
  <si>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</si>
  <si>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</si>
  <si>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</si>
  <si>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</si>
  <si>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</si>
  <si>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</si>
  <si>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1.2 Քննչական գործողութոյւններ</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</si>
  <si>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</si>
  <si>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</si>
  <si>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</si>
  <si>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</si>
  <si>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Նամակագրության և հաղորդակցության այլ ձևերի առգրավում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</si>
  <si>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</si>
  <si>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</si>
  <si>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1.3 Գաղտնի քննչական գործողություններ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</si>
  <si>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</si>
  <si>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</si>
  <si>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</si>
  <si>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</si>
  <si>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</si>
  <si>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կաշառք ստանալու նմանակում իրականացնելու մասին միջնորդություններ</t>
  </si>
  <si>
    <t xml:space="preserve">կաշառք տալու նմանակում իրականացնելու                   մասին միջնորդություններ </t>
  </si>
  <si>
    <t>ներքին դիտում իրականացնելը երկարաձգելու մասին միջնորդություններ</t>
  </si>
  <si>
    <t>արտաքին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</si>
  <si>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</si>
  <si>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</si>
  <si>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</si>
  <si>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</si>
  <si>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</si>
  <si>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</si>
  <si>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</si>
  <si>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</si>
  <si>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 xml:space="preserve">պատիժը փոփոխելու, հետաձգելու և պատժից ազատելու մաuին միջնորդություններ  </t>
  </si>
  <si>
    <t>պատիժն ավելի մեղմ պատժով փոխարինելու կամ պատժից ազատելու մասին միջնորդություններ</t>
  </si>
  <si>
    <t xml:space="preserve">հարկադիր բուժման տեսակի փոփոխության մասին միջնորդություններ </t>
  </si>
  <si>
    <t>այլ միջնորդություններ</t>
  </si>
  <si>
    <t xml:space="preserve">դատական հանձնարարություններ </t>
  </si>
  <si>
    <t>Ձերբակալման իրավաչափությունը վիճարկելու մասին բողոքներ</t>
  </si>
  <si>
    <t>բժշկական հաստատությունում հարկադրաբար տեղավորելը</t>
  </si>
  <si>
    <t>վարույթի հարուցումը մերժելու մասին</t>
  </si>
  <si>
    <t>փոխանցվել է այլ դատավորի(վերաբաշխում կամ ընդդատություն)</t>
  </si>
  <si>
    <t>Հավելված 2                                                                                                               Բարձրագույն դատական խորհրդի                                                            2022թվականի դեկտեմբերի 26-ի թիվ                                                                  ԲԴԽ-122-Ո-408 որոշման</t>
  </si>
  <si>
    <t>կալանքի ժամկետը երկարաձգելու մասին միջնորդություններ</t>
  </si>
  <si>
    <t>ԸՆԴԱՄԵՆԸ</t>
  </si>
  <si>
    <t xml:space="preserve">արտակարգ հանգամանքների հետևանքով պատժից ազատելու մասին միջնորդություններ </t>
  </si>
  <si>
    <t>Նամակագրության և հաղորդակցության այլ ձևերի առգրավում կատարելու վերաբերյալ միջնորդություններ 10</t>
  </si>
  <si>
    <t>գրավ կիրառելու մասին միջնորդություններ                      /15/</t>
  </si>
  <si>
    <t xml:space="preserve">կաշառք տալու նմանակում իրականացնելու մասին միջնորդություններ </t>
  </si>
  <si>
    <t>պատիժն ավելի մեղմ պատժով փոխարինելու կամ պատժից ազատելու մասին միջնորդություններ                                 /13/</t>
  </si>
  <si>
    <t>բժշկական հաստատությունում հարկադրաբար տեղավորելը /15/</t>
  </si>
  <si>
    <t>պատիժն ավելի մեղմ պատժով փոխարինելու կամ պատժից ազատելու մասին միջնորդություններ                                /13/</t>
  </si>
  <si>
    <t>տնային կալանք կիրառելու մասին միջնորդություններ             /15/-3</t>
  </si>
  <si>
    <t xml:space="preserve">ներքին դիտում իրականացնելու մասին միջնորդություններ      </t>
  </si>
  <si>
    <r>
      <t xml:space="preserve">հիվանդության հետևանքով պատժից ազատելու կամ պատիժը հետաձգելու մասին միջնորդություններ                                   </t>
    </r>
    <r>
      <rPr>
        <sz val="12"/>
        <rFont val="GHEA Grapalat"/>
        <family val="3"/>
      </rPr>
      <t>/13/</t>
    </r>
  </si>
  <si>
    <r>
      <t xml:space="preserve">պատիժը փոփոխելու, հետաձգելու և պատժից ազատելու մաuին միջնորդություններ                                                                   </t>
    </r>
    <r>
      <rPr>
        <sz val="12"/>
        <rFont val="GHEA Grapalat"/>
        <family val="3"/>
      </rPr>
      <t>/13/</t>
    </r>
  </si>
  <si>
    <r>
      <t xml:space="preserve">բժշկական հաստատությունում հարկադրաբար տեղավորելը </t>
    </r>
    <r>
      <rPr>
        <sz val="12"/>
        <rFont val="GHEA Grapalat"/>
        <family val="3"/>
      </rPr>
      <t>/15/</t>
    </r>
  </si>
  <si>
    <r>
      <t xml:space="preserve">բժշկական հաստատությունում հարկադրաբար տեղավորելը  </t>
    </r>
    <r>
      <rPr>
        <sz val="12"/>
        <rFont val="GHEA Grapalat"/>
        <family val="3"/>
      </rPr>
      <t>/15/</t>
    </r>
  </si>
  <si>
    <t>հիվանդության հետևանքով պատժից ազատելու կամ պատիժը հետաձգելու մասին միջնորդություններ                                   /13/</t>
  </si>
  <si>
    <t>պատիժը փոփոխելու, հետաձգելու և պատժից ազատելու մաuին միջնորդություններ                                                               /13/</t>
  </si>
  <si>
    <r>
      <t>բժշկական հաստատությունում հարկադրաբար տեղավորելը</t>
    </r>
    <r>
      <rPr>
        <sz val="12"/>
        <rFont val="GHEA Grapalat"/>
        <family val="3"/>
      </rPr>
      <t>/15/</t>
    </r>
  </si>
  <si>
    <t>թվային, այդ թվում` հեռախոսային հաղորդակցության վերահսկում իրականացնելը երկարաձգելու մասին միջնորդություններ</t>
  </si>
  <si>
    <t>Հավելված 2                                                                                                               Բարձրագույն դատական խորհրդի                                                            2022 թվականի դեկտեմբերի 26-ի թիվ                                                                  ԲԴԽ-122-Ո-408 որոշման</t>
  </si>
  <si>
    <t>կալանքի ժամկետը երկարացնելու մասին միջնորդություններ</t>
  </si>
  <si>
    <t>թվային, այդ թվում` հեռախոսային հաղորդակցության վերահսկում երկարաձգելու մասին միջնորդություններ</t>
  </si>
  <si>
    <t>արտակարգ հանգամանքների հետևանքով պատժից ազատելն արտակարգ հանգամանքների հետևանքով</t>
  </si>
  <si>
    <t>ԸՆԴՀԱՄԵՆԸ</t>
  </si>
  <si>
    <t>Ստուգիչ հավասարում` 1+2=3+10+11, 10=4+5+6+7+8+9,                                         14=12+13</t>
  </si>
  <si>
    <t>Ստուգիչ հավասարում` 1+2=3+10+11, 10=4+5+6+7+8+9,    14=12+13</t>
  </si>
  <si>
    <t>Ստուգիչ հավասարում` 1+2=3+10+11, 10=4+5+6+7+8+9, 14=12+13</t>
  </si>
  <si>
    <t xml:space="preserve">տնային կալանք կիրառելու մասին միջնորդություններ     </t>
  </si>
  <si>
    <t>Ստուգիչ հավասարում` 1+2=3+10+11, 10=4+5+6+7+8+9,  14=12+13</t>
  </si>
  <si>
    <t>հղի կնոջ կամ խնամքին մինչև 6 տարեկան երեխա ունեցող անձի պատժի կատարումը հետաձգելու մասին միջնորդություններ      /13/</t>
  </si>
  <si>
    <t>1+2</t>
  </si>
  <si>
    <t>3+10+11</t>
  </si>
  <si>
    <t>4+5+6+7+8+9</t>
  </si>
  <si>
    <t>12+13</t>
  </si>
  <si>
    <t>15+16</t>
  </si>
  <si>
    <t xml:space="preserve">
</t>
  </si>
  <si>
    <t>Ծանոթություն՝ թվով  2 գործով կիրառվել է  վարչական հսկողություն, թվով 1 գործով տնային կալանք, թվով 1 գործով տնային կալանք, գրավ և բացակայելու արգելք համակցություն, թվով 1 գործով տնային կալանք և բացակայելու արգելք</t>
  </si>
  <si>
    <r>
      <rPr>
        <i/>
        <sz val="14"/>
        <rFont val="GHEA Grapalat"/>
        <family val="3"/>
      </rPr>
      <t xml:space="preserve">Ծանոթություն՝ թվով  3 գործով կիրառվել է տնային կալանք և գրավ համակցություն, թվով 1 գործով տնային կալանք, թվով 3 գործով վարչական հսկողություն: </t>
    </r>
    <r>
      <rPr>
        <i/>
        <sz val="14"/>
        <rFont val="Times Armenian"/>
        <family val="1"/>
        <charset val="204"/>
      </rPr>
      <t xml:space="preserve">
</t>
    </r>
  </si>
  <si>
    <r>
      <rPr>
        <i/>
        <sz val="14"/>
        <rFont val="GHEA Grapalat"/>
        <family val="3"/>
      </rPr>
      <t xml:space="preserve">Ծանոթություն՝ Թվով 1  գործով վարույթը կարճվել է : </t>
    </r>
    <r>
      <rPr>
        <i/>
        <sz val="14"/>
        <rFont val="Times Armenian"/>
        <family val="1"/>
        <charset val="204"/>
      </rPr>
      <t xml:space="preserve">
</t>
    </r>
  </si>
  <si>
    <t xml:space="preserve">Թվով 1 գործով  կիրառվել  է վարչական հսկողություն, գրավ և բացակայելու արգելք համակցություն, թվով 1 գործով  վարչական հսկողություն,  թվով 3 գործով տնային կալանք և գրավ համակցություն, թվով 1  գործով տնային կալանք, թվով 2 գործով վարչական հսկողություն և գրավ համակցություն, թվով 1 գործով տնային կալանք, գրավ և բացակայելու արգելք համակցություն, թվով 1 գործով վարչական հսկողություն և բացակայելու արգելք համակցություն
</t>
  </si>
  <si>
    <t>Ծանոթություն՝   թվով 3  գործով կիրառվել է տնային կալանք և գրավ համակցություն, թվով 2 գործով  տնային կալանք, թվով 1  գործով վարչական հսկողություն և բացակայելու  արգելք</t>
  </si>
  <si>
    <t>Ծանոթություն՝  թվով 1  գործով վարույթը կարճվել է</t>
  </si>
  <si>
    <t>Ծանոթություն՝   թվով 1  գործով վարույթը կարճվել է , թվով 1  գործ  միացել է</t>
  </si>
  <si>
    <t xml:space="preserve">Ծանոթություն՝   թվով 1  գործով կիրառվել է վարչական հսկողություն, թվով  4 գործով տնային կալանք, գրավ և բացակայելու արգելք համակցություն, </t>
  </si>
  <si>
    <t>թվով  2 գործով տնային կալանք, բացակայելու արգելք համակցություն, թվով 3  գործով տնային կալանք, թվով  1  գործով տնային կալանք և գրավ</t>
  </si>
  <si>
    <t>/11/-բողոք՝ ԵԿԴ/0124/11/13 ստացվել է բեկանումից հետո</t>
  </si>
  <si>
    <r>
      <t xml:space="preserve">մասնակի բավարարված կալանքի </t>
    </r>
    <r>
      <rPr>
        <b/>
        <i/>
        <sz val="11"/>
        <rFont val="GHEA Grapalat"/>
        <family val="3"/>
      </rPr>
      <t>ժամկետը երկարաձգելու</t>
    </r>
    <r>
      <rPr>
        <i/>
        <sz val="11"/>
        <rFont val="GHEA Grapalat"/>
        <family val="3"/>
      </rPr>
      <t xml:space="preserve"> մասին միջնորդություններ՝  1 - կալանքը փոխել՝ տնային կալանքով, 1 - տնային կալանքը փոխել՝ վարչական հսկողությունունով, 1-կալանքը փոխել՝ վարչական հսկողությունունով</t>
    </r>
  </si>
  <si>
    <r>
      <t>մասնակի բավարարված</t>
    </r>
    <r>
      <rPr>
        <b/>
        <i/>
        <sz val="12"/>
        <rFont val="GHEA Grapalat"/>
        <family val="3"/>
      </rPr>
      <t xml:space="preserve"> կալանքը </t>
    </r>
    <r>
      <rPr>
        <i/>
        <sz val="12"/>
        <rFont val="GHEA Grapalat"/>
        <family val="3"/>
      </rPr>
      <t>որպես խափանման միջոց կիրառելու մասին միջնորդություններ՝  2-  կիրառվել է  տնային կալանքը</t>
    </r>
  </si>
  <si>
    <r>
      <rPr>
        <b/>
        <sz val="11"/>
        <color indexed="8"/>
        <rFont val="GHEA Grapalat"/>
        <family val="3"/>
      </rPr>
      <t>տնային կալանքի ժամկետը երկարացնե</t>
    </r>
    <r>
      <rPr>
        <sz val="11"/>
        <color indexed="8"/>
        <rFont val="GHEA Grapalat"/>
        <family val="3"/>
      </rPr>
      <t xml:space="preserve">լ՝                                                                                                   1-բավարարվել մասնակի՝ փոխվել է վարչական հսկողությունով                                                                                                              </t>
    </r>
  </si>
  <si>
    <r>
      <t>կալանքի</t>
    </r>
    <r>
      <rPr>
        <b/>
        <i/>
        <sz val="12"/>
        <rFont val="GHEA Grapalat"/>
        <family val="3"/>
      </rPr>
      <t>ժամկետը երկարաձգելու</t>
    </r>
    <r>
      <rPr>
        <i/>
        <sz val="12"/>
        <rFont val="GHEA Grapalat"/>
        <family val="3"/>
      </rPr>
      <t xml:space="preserve"> 1   գործի վարույթը </t>
    </r>
    <r>
      <rPr>
        <b/>
        <i/>
        <sz val="12"/>
        <rFont val="GHEA Grapalat"/>
        <family val="3"/>
      </rPr>
      <t>կարճվել է</t>
    </r>
  </si>
  <si>
    <t>/18/-վարույթը կարճվել է</t>
  </si>
  <si>
    <t>/06/-1 գործ կալանքի ժամկետի երկարացման ստացվվել են կազմի փոփոխությամբ</t>
  </si>
  <si>
    <t>/08/ - 1 ստացվել է բեկանումից հետո</t>
  </si>
  <si>
    <r>
      <t xml:space="preserve">/11/-բողոք՝1-բեկանումից հետո, 1-ինքնաբացարկով, 1 ուղարկվել է ըստ ընդդատության, </t>
    </r>
    <r>
      <rPr>
        <b/>
        <sz val="11"/>
        <rFont val="Calibri"/>
        <family val="2"/>
      </rPr>
      <t>1-վարույթը կարճվել է</t>
    </r>
  </si>
  <si>
    <t>/16/- 1 ստացվել է վերաբաշխումով</t>
  </si>
  <si>
    <t>/15/- 2 ստացվել է վերաբաշխումով</t>
  </si>
  <si>
    <r>
      <t>մասնակի բավարարված</t>
    </r>
    <r>
      <rPr>
        <b/>
        <sz val="11"/>
        <rFont val="GHEA Grapalat"/>
        <family val="3"/>
      </rPr>
      <t xml:space="preserve"> կալանքը </t>
    </r>
    <r>
      <rPr>
        <sz val="11"/>
        <rFont val="GHEA Grapalat"/>
        <family val="3"/>
      </rPr>
      <t>որպես խափանման միջոց կիրառելու մասին միջնորդություններ՝  2-վարչական հսկողություն</t>
    </r>
  </si>
  <si>
    <r>
      <t xml:space="preserve">մասնակի բավարարված կալանքի </t>
    </r>
    <r>
      <rPr>
        <b/>
        <sz val="11"/>
        <rFont val="GHEA Grapalat"/>
        <family val="3"/>
      </rPr>
      <t>ժամկետը երկարաձգելու</t>
    </r>
    <r>
      <rPr>
        <sz val="11"/>
        <rFont val="GHEA Grapalat"/>
        <family val="3"/>
      </rPr>
      <t xml:space="preserve"> մասին միջնորդություններ՝  1-կիրառվել է  տնային կալանքը</t>
    </r>
  </si>
  <si>
    <r>
      <rPr>
        <b/>
        <sz val="11"/>
        <color indexed="8"/>
        <rFont val="GHEA Grapalat"/>
        <family val="3"/>
      </rPr>
      <t>տնային կալանքի ժամկետը երկարացնե</t>
    </r>
    <r>
      <rPr>
        <sz val="11"/>
        <color indexed="8"/>
        <rFont val="GHEA Grapalat"/>
        <family val="3"/>
      </rPr>
      <t xml:space="preserve">լ՝ 1-բավարարվել է,                                                                                                              1-բավարարվել մասնակի՝ փոխվել է վարչական հսկողությունով                                                                                                              </t>
    </r>
  </si>
  <si>
    <t>/10/- 1 ստացվել է բեկանունից հետո</t>
  </si>
  <si>
    <t>/06/-1 կալանք ստացվել է բեկանումից հետո</t>
  </si>
  <si>
    <t>/11/-բողոք՝ 1 ստացվել է վերաբաշխումով,  1-բեկանումից հետո, 1-ընդդատությունով,                           3 գործ ուղարկվել է ըստ ընդդատության, 2 հատով հայտնվել է ինքնաբացարկ</t>
  </si>
  <si>
    <t>/13/-1 ստացվել է վերաբաշխումով</t>
  </si>
  <si>
    <r>
      <t>մասնակի բավարարված</t>
    </r>
    <r>
      <rPr>
        <b/>
        <sz val="11"/>
        <rFont val="GHEA Grapalat"/>
        <family val="3"/>
      </rPr>
      <t xml:space="preserve"> կալանքը </t>
    </r>
    <r>
      <rPr>
        <sz val="11"/>
        <rFont val="GHEA Grapalat"/>
        <family val="3"/>
      </rPr>
      <t>որպես խափանման միջոց կիրառելու մասին միջնորդություններ՝ 4-տնային կալանք</t>
    </r>
  </si>
  <si>
    <r>
      <t xml:space="preserve">մասնակի բավարարված կալանքի </t>
    </r>
    <r>
      <rPr>
        <b/>
        <sz val="11"/>
        <rFont val="GHEA Grapalat"/>
        <family val="3"/>
      </rPr>
      <t>ժամկետը երկարաձգելու</t>
    </r>
    <r>
      <rPr>
        <sz val="11"/>
        <rFont val="GHEA Grapalat"/>
        <family val="3"/>
      </rPr>
      <t xml:space="preserve"> մասին միջնորդություններ՝ 3-կիրառվել է  տնային կալանքը</t>
    </r>
  </si>
  <si>
    <r>
      <rPr>
        <b/>
        <sz val="11"/>
        <color indexed="8"/>
        <rFont val="GHEA Grapalat"/>
        <family val="3"/>
      </rPr>
      <t>տնային կալանքի ժամկետը երկարացնե</t>
    </r>
    <r>
      <rPr>
        <sz val="11"/>
        <color indexed="8"/>
        <rFont val="GHEA Grapalat"/>
        <family val="3"/>
      </rPr>
      <t xml:space="preserve">լ՝ 4-բավարարվել է,                                                                                                              1-բավարարվել մասնակի                                                                                                </t>
    </r>
  </si>
  <si>
    <t>/10/-1 ստացվել է բեկանումից հետո</t>
  </si>
  <si>
    <t>/11/-բողոք՝3  ուղարկվել է ըստ ընդդատության</t>
  </si>
  <si>
    <t>/12/- 1 ստացվել է վերաբաշխումով</t>
  </si>
  <si>
    <t>/13/-1 ստացվել է վերաբաշխումով, 1 գործ ուղարկվել է ըստ ընդդատության</t>
  </si>
  <si>
    <t>/15/- 2 ստացվել է վերաբաշխումով, 1- ստացվել է բժշկական հաստատությունում տեղավորելլու ժամկետի երկարացում</t>
  </si>
  <si>
    <r>
      <t>մասնակի բավարարված</t>
    </r>
    <r>
      <rPr>
        <b/>
        <sz val="11"/>
        <rFont val="GHEA Grapalat"/>
        <family val="3"/>
      </rPr>
      <t xml:space="preserve"> կալանքը </t>
    </r>
    <r>
      <rPr>
        <sz val="11"/>
        <rFont val="GHEA Grapalat"/>
        <family val="3"/>
      </rPr>
      <t xml:space="preserve">որպես խափանման միջոց կիրառելու մասին միջնորդություններ՝  1- կիրառվել է  տնային կալանքը, 3-վարչական հսկողություն ,  կալանքի </t>
    </r>
    <r>
      <rPr>
        <b/>
        <sz val="11"/>
        <rFont val="GHEA Grapalat"/>
        <family val="3"/>
      </rPr>
      <t>վերահաստատում՝</t>
    </r>
    <r>
      <rPr>
        <sz val="11"/>
        <rFont val="GHEA Grapalat"/>
        <family val="3"/>
      </rPr>
      <t xml:space="preserve"> 1- բավարարվել է մասնակի՝  կիրառվել է  տնային կալանքը                                                           </t>
    </r>
  </si>
  <si>
    <r>
      <t xml:space="preserve">մասնակի բավարարված կալանքի </t>
    </r>
    <r>
      <rPr>
        <b/>
        <sz val="11"/>
        <rFont val="GHEA Grapalat"/>
        <family val="3"/>
      </rPr>
      <t>ժամկետը երկարաձգելու</t>
    </r>
    <r>
      <rPr>
        <sz val="11"/>
        <rFont val="GHEA Grapalat"/>
        <family val="3"/>
      </rPr>
      <t xml:space="preserve"> մասին միջնորդություններ՝  2-կիրառվել է  տնային կալանքը, 2-վարչական հսկողություն</t>
    </r>
  </si>
  <si>
    <t>/06/-1 գործ կալանքի ժամկետի երկարացման և ձերբակալման իրավաչափությունը /18/-1 գործ ստացվել են կազմի փոփոխությամբ</t>
  </si>
  <si>
    <t>/11/-  2 ստացվել է բեկանումից հետո</t>
  </si>
  <si>
    <t>/15/-1 ստացվել է վերաբաշխումով, 1-ուղարկվել է ըստ ընդդատության</t>
  </si>
  <si>
    <r>
      <t>մասնակի բավարարված</t>
    </r>
    <r>
      <rPr>
        <b/>
        <sz val="11"/>
        <rFont val="GHEA Grapalat"/>
        <family val="3"/>
      </rPr>
      <t xml:space="preserve"> կալանքը </t>
    </r>
    <r>
      <rPr>
        <sz val="11"/>
        <rFont val="GHEA Grapalat"/>
        <family val="3"/>
      </rPr>
      <t xml:space="preserve">որպես խափանման միջոց կիրառելու մասին միջնորդություններ՝  3- կիրառվել է  տնային կալանքը, 2-վարչական հսկողություն                                                            </t>
    </r>
  </si>
  <si>
    <r>
      <t xml:space="preserve">մասնակի բավարարված կալանքի </t>
    </r>
    <r>
      <rPr>
        <b/>
        <sz val="11"/>
        <rFont val="GHEA Grapalat"/>
        <family val="3"/>
      </rPr>
      <t>ժամկետը երկարաձգելու</t>
    </r>
    <r>
      <rPr>
        <sz val="11"/>
        <rFont val="GHEA Grapalat"/>
        <family val="3"/>
      </rPr>
      <t xml:space="preserve"> մասին միջնորդություններ՝  1-կիրառվել է  տնային կալանքը, 2-վարչական հսկողություն</t>
    </r>
  </si>
  <si>
    <r>
      <rPr>
        <b/>
        <sz val="11"/>
        <color indexed="8"/>
        <rFont val="GHEA Grapalat"/>
        <family val="3"/>
      </rPr>
      <t>տնային կալանքի ժամկետը երկարացնե</t>
    </r>
    <r>
      <rPr>
        <sz val="11"/>
        <color indexed="8"/>
        <rFont val="GHEA Grapalat"/>
        <family val="3"/>
      </rPr>
      <t>լ՝ 3-բավարարվել է,                                                                                                              2-բավարարվել մասնակի՝ փոխվել է վարչական հսկողությունով,                                                                                                                 1-մերժվել է</t>
    </r>
  </si>
  <si>
    <t>/12/- 1 գործ ստացվելէ ինքնաբացարկով</t>
  </si>
  <si>
    <t>/13/- 1 գործ ստացվել է վերաբաշխումով</t>
  </si>
  <si>
    <t>/15/-3 գործ ստացվել է վերաբաշխումով, 1- բժշկական հաստատություն տեղավորելու ժամկետի երկարացում</t>
  </si>
  <si>
    <t>/16/- 1 գործ ստացվել է վերաբաշխումով</t>
  </si>
  <si>
    <t>/11/- 1 գործ կազմի փոփոխություն /մակագրվել է Կենտրոն/, 2 գործ ուղարկվել է ըստ ընդդատության</t>
  </si>
  <si>
    <r>
      <t>մասնակի բավարարված</t>
    </r>
    <r>
      <rPr>
        <b/>
        <sz val="11"/>
        <rFont val="GHEA Grapalat"/>
        <family val="3"/>
      </rPr>
      <t xml:space="preserve"> կալանքը </t>
    </r>
    <r>
      <rPr>
        <sz val="11"/>
        <rFont val="GHEA Grapalat"/>
        <family val="3"/>
      </rPr>
      <t>որպես խափանման միջոց կիրառելու մասին միջնորդություններ՝  3-  կիրառվել է  տնային կալանքը, 1-վարչական հսկողություն</t>
    </r>
  </si>
  <si>
    <r>
      <t xml:space="preserve">մասնակի բավարարված կալանքի </t>
    </r>
    <r>
      <rPr>
        <b/>
        <sz val="11"/>
        <rFont val="GHEA Grapalat"/>
        <family val="3"/>
      </rPr>
      <t>ժամկետը երկարաձգելու</t>
    </r>
    <r>
      <rPr>
        <sz val="11"/>
        <rFont val="GHEA Grapalat"/>
        <family val="3"/>
      </rPr>
      <t xml:space="preserve"> մասին միջնորդություններ՝  1-վարչական հսկողությունունով,  2-կիրառվել է  տնային կալանքը, </t>
    </r>
  </si>
  <si>
    <r>
      <rPr>
        <b/>
        <sz val="12"/>
        <color indexed="8"/>
        <rFont val="GHEA Grapalat"/>
        <family val="3"/>
      </rPr>
      <t>տնային կալանքի ժամկետը</t>
    </r>
    <r>
      <rPr>
        <sz val="12"/>
        <color indexed="8"/>
        <rFont val="GHEA Grapalat"/>
        <family val="3"/>
      </rPr>
      <t xml:space="preserve"> երկարացնել՝ 4-բավարարվել է, 1-մերժվել է</t>
    </r>
  </si>
  <si>
    <r>
      <t>/06/-կալանքի ժամկետի երկարացում՝ ԵԴ1/0234/06/24 վարույթը</t>
    </r>
    <r>
      <rPr>
        <b/>
        <sz val="11"/>
        <rFont val="GHEA Grapalat"/>
        <family val="3"/>
      </rPr>
      <t xml:space="preserve"> կարճվել է</t>
    </r>
  </si>
  <si>
    <t>/06/-1 գործ՝ կալանքի ժամկետի երկարացում՝ ստացեվել է կազմի փոփոխությամբ</t>
  </si>
  <si>
    <t>/08/-1 գործ ստացվել է բեկանումից հետո</t>
  </si>
  <si>
    <t>/15/- 2  ստացվել է վերաբաշխումով, 1-գործ վերադարձվել է գրությամբ /ԵԴ1/0280/15/24՝ մասնավոր բողոք/</t>
  </si>
  <si>
    <r>
      <t xml:space="preserve">            1 գործով վարույթը </t>
    </r>
    <r>
      <rPr>
        <b/>
        <sz val="11"/>
        <rFont val="GHEA Grapalat"/>
        <family val="3"/>
      </rPr>
      <t>կարճվել է</t>
    </r>
    <r>
      <rPr>
        <sz val="11"/>
        <rFont val="GHEA Grapalat"/>
        <family val="3"/>
      </rPr>
      <t>, 1 գործ ուղարկվել է ըստ ընդդատության</t>
    </r>
  </si>
  <si>
    <r>
      <t>մասնակի բավարարված</t>
    </r>
    <r>
      <rPr>
        <b/>
        <sz val="11"/>
        <rFont val="GHEA Grapalat"/>
        <family val="3"/>
      </rPr>
      <t xml:space="preserve"> կալանքը </t>
    </r>
    <r>
      <rPr>
        <sz val="11"/>
        <rFont val="GHEA Grapalat"/>
        <family val="3"/>
      </rPr>
      <t>որպես խափանման միջոց կիրառելու մասին միջնորդություններ՝  4-կիրառվել է  տնային կալանքը</t>
    </r>
  </si>
  <si>
    <r>
      <t xml:space="preserve">մասնակի բավարարված կալանքի </t>
    </r>
    <r>
      <rPr>
        <b/>
        <sz val="11"/>
        <rFont val="GHEA Grapalat"/>
        <family val="3"/>
      </rPr>
      <t>ժամկետը երկարաձգելու</t>
    </r>
    <r>
      <rPr>
        <sz val="11"/>
        <rFont val="GHEA Grapalat"/>
        <family val="3"/>
      </rPr>
      <t xml:space="preserve"> մասին միջնորդություններ՝  1-տնային կալանքը փոխելվել է վարչական հսկողությունունով,  1-կիրառվել է  տնային կալանքը, </t>
    </r>
  </si>
  <si>
    <t>տնային կալանքի ժամկետը երկարացնել՝ 5-բավարարվել է, 1-մերժվել է</t>
  </si>
  <si>
    <t>/13/-1 ստացվել է կազմի փոփոխությամբ</t>
  </si>
  <si>
    <t>/15/- 1  ստացվել է վերաբաշխումով</t>
  </si>
  <si>
    <t>/14/- 1  ստացվել է վերաբաշխումով</t>
  </si>
  <si>
    <r>
      <t>/18/-1 - վարույթը</t>
    </r>
    <r>
      <rPr>
        <b/>
        <sz val="11"/>
        <rFont val="Calibri"/>
        <family val="2"/>
      </rPr>
      <t xml:space="preserve"> կարճվել է</t>
    </r>
  </si>
  <si>
    <r>
      <t>մասնակի բավարարված</t>
    </r>
    <r>
      <rPr>
        <b/>
        <sz val="12"/>
        <rFont val="GHEA Grapalat"/>
        <family val="3"/>
      </rPr>
      <t xml:space="preserve"> կալանքը </t>
    </r>
    <r>
      <rPr>
        <sz val="12"/>
        <rFont val="GHEA Grapalat"/>
        <family val="3"/>
      </rPr>
      <t>որպես խափանման միջոց կիրառելու մասին միջնորդություններ՝  1-վարչական հսկողություն</t>
    </r>
  </si>
  <si>
    <r>
      <t>մասնակի բավարարված</t>
    </r>
    <r>
      <rPr>
        <b/>
        <sz val="12"/>
        <rFont val="GHEA Grapalat"/>
        <family val="3"/>
      </rPr>
      <t xml:space="preserve"> կալանքի վերահաստատման</t>
    </r>
    <r>
      <rPr>
        <sz val="12"/>
        <rFont val="GHEA Grapalat"/>
        <family val="3"/>
      </rPr>
      <t xml:space="preserve"> միջնորդություններ՝  1-տնային կալանք</t>
    </r>
  </si>
  <si>
    <r>
      <rPr>
        <b/>
        <sz val="11"/>
        <rFont val="GHEA Grapalat"/>
        <family val="3"/>
      </rPr>
      <t>տնային կալանքի ժամկետը երկարացնել</t>
    </r>
    <r>
      <rPr>
        <sz val="11"/>
        <rFont val="GHEA Grapalat"/>
        <family val="3"/>
      </rPr>
      <t>՝ 1-մերժվել է</t>
    </r>
  </si>
  <si>
    <t>/15/- 1  ստացվել է վերաբաշխումով,  1 գործ ստացվել է բեկանումից հետո, 1- բժշկական հաստատություն տեղավորելու ժամկետի երկարացում</t>
  </si>
  <si>
    <r>
      <t>մասնակի բավարարված</t>
    </r>
    <r>
      <rPr>
        <b/>
        <sz val="12"/>
        <rFont val="GHEA Grapalat"/>
        <family val="3"/>
      </rPr>
      <t xml:space="preserve"> կալանքը </t>
    </r>
    <r>
      <rPr>
        <sz val="12"/>
        <rFont val="GHEA Grapalat"/>
        <family val="3"/>
      </rPr>
      <t xml:space="preserve">որպես խափանման միջոց կիրառելու մասին միջնորդություններ՝  2- կիրառվել է  տնային կալանքը, 1-վարչական հսկողություն                                                            1 գործ՝ </t>
    </r>
    <r>
      <rPr>
        <b/>
        <sz val="12"/>
        <rFont val="GHEA Grapalat"/>
        <family val="3"/>
      </rPr>
      <t>տնային կալանք</t>
    </r>
    <r>
      <rPr>
        <sz val="12"/>
        <rFont val="GHEA Grapalat"/>
        <family val="3"/>
      </rPr>
      <t xml:space="preserve"> կիրառելու միջնորդություն՝ բավարարվել է մասնակի-ընտցել է վարչական հսկողություն</t>
    </r>
  </si>
  <si>
    <r>
      <t xml:space="preserve">մասնակի բավարարված կալանքի </t>
    </r>
    <r>
      <rPr>
        <b/>
        <sz val="12"/>
        <rFont val="GHEA Grapalat"/>
        <family val="3"/>
      </rPr>
      <t>ժամկետը երկարաձգելու</t>
    </r>
    <r>
      <rPr>
        <sz val="12"/>
        <rFont val="GHEA Grapalat"/>
        <family val="3"/>
      </rPr>
      <t xml:space="preserve"> մասին միջնորդություններ՝  1-կիրառվել է  տնային կալանքը, </t>
    </r>
  </si>
  <si>
    <t>տնային կալանքի ժամկետը երկարացնել՝ 4-բավարարվել է</t>
  </si>
  <si>
    <r>
      <t>/18/-</t>
    </r>
    <r>
      <rPr>
        <b/>
        <sz val="12"/>
        <rFont val="GHEA Grapalat"/>
        <family val="3"/>
      </rPr>
      <t>1</t>
    </r>
    <r>
      <rPr>
        <sz val="12"/>
        <rFont val="GHEA Grapalat"/>
        <family val="3"/>
      </rPr>
      <t xml:space="preserve"> գործ վարույթը </t>
    </r>
    <r>
      <rPr>
        <b/>
        <sz val="12"/>
        <rFont val="GHEA Grapalat"/>
        <family val="3"/>
      </rPr>
      <t>կարճվել է</t>
    </r>
  </si>
  <si>
    <t>/13/-1 ստացվել է կազմի փոփոխությամբ, 1 գործ ուղարկվել է ըստ ընդդատության</t>
  </si>
  <si>
    <r>
      <t xml:space="preserve">/11/- 1-գործ ստացվել է բեկանումից հետո, </t>
    </r>
    <r>
      <rPr>
        <b/>
        <sz val="12"/>
        <rFont val="GHEA Grapalat"/>
        <family val="3"/>
      </rPr>
      <t>2</t>
    </r>
    <r>
      <rPr>
        <sz val="12"/>
        <rFont val="GHEA Grapalat"/>
        <family val="3"/>
      </rPr>
      <t xml:space="preserve"> -վարույթը </t>
    </r>
    <r>
      <rPr>
        <b/>
        <sz val="12"/>
        <rFont val="GHEA Grapalat"/>
        <family val="3"/>
      </rPr>
      <t>կարճվել է</t>
    </r>
    <r>
      <rPr>
        <sz val="12"/>
        <rFont val="GHEA Grapalat"/>
        <family val="3"/>
      </rPr>
      <t>, 1-ուղարկվել է ըստ ընդդատոթյուն</t>
    </r>
  </si>
  <si>
    <r>
      <t>մասնակի բավարարված</t>
    </r>
    <r>
      <rPr>
        <b/>
        <sz val="12"/>
        <rFont val="GHEA Grapalat"/>
        <family val="3"/>
      </rPr>
      <t xml:space="preserve"> կալանքը </t>
    </r>
    <r>
      <rPr>
        <sz val="12"/>
        <rFont val="GHEA Grapalat"/>
        <family val="3"/>
      </rPr>
      <t>որպես խափանման միջոց կիրառելու մասին միջնորդություններ՝  3-  կիրառվել է  տնային կալանքը, 1-վարչական հսկողություն</t>
    </r>
  </si>
  <si>
    <r>
      <t xml:space="preserve">մասնակի բավարարված կալանքի </t>
    </r>
    <r>
      <rPr>
        <b/>
        <sz val="12"/>
        <rFont val="GHEA Grapalat"/>
        <family val="3"/>
      </rPr>
      <t>ժամկետը երկարաձգելու</t>
    </r>
    <r>
      <rPr>
        <sz val="12"/>
        <rFont val="GHEA Grapalat"/>
        <family val="3"/>
      </rPr>
      <t xml:space="preserve"> մասին միջնորդություններ՝  2  -տնային կալանքը փոխելվել է վարչական հսկողությունունով,  1-կիրառվել է  տնային կալանքը, </t>
    </r>
  </si>
  <si>
    <t>տնային կալանքի ժամկետը երկարացնել՝ 3-բավարարվել է</t>
  </si>
  <si>
    <r>
      <t xml:space="preserve">/13/-1 ստացվել է վերաբաշխումով, 1-բեկանումից հետո, 1-ընդդատությամբ, </t>
    </r>
    <r>
      <rPr>
        <b/>
        <sz val="11"/>
        <rFont val="GHEA Grapalat"/>
        <family val="3"/>
      </rPr>
      <t>1-վարույթը կարճվել է</t>
    </r>
  </si>
  <si>
    <r>
      <t>/15/- 3  ստացվել է վերաբաշխումով,</t>
    </r>
    <r>
      <rPr>
        <b/>
        <sz val="11"/>
        <rFont val="GHEA Grapalat"/>
        <family val="3"/>
      </rPr>
      <t xml:space="preserve"> 2-վարույթը</t>
    </r>
    <r>
      <rPr>
        <sz val="11"/>
        <rFont val="GHEA Grapalat"/>
        <family val="3"/>
      </rPr>
      <t xml:space="preserve"> </t>
    </r>
    <r>
      <rPr>
        <b/>
        <sz val="11"/>
        <rFont val="GHEA Grapalat"/>
        <family val="3"/>
      </rPr>
      <t>կարճվել է</t>
    </r>
  </si>
  <si>
    <t>/11/- 1 ստացվել է վերաբաշխումով</t>
  </si>
  <si>
    <t>/12/-1 գործ հատնել է ինքնաբացարկ</t>
  </si>
  <si>
    <t>Ծանոթություն թիվ ԵԴ1/0289/15/24 դատական գործը ուղարկվել է ըստ ընդդատության</t>
  </si>
  <si>
    <t xml:space="preserve">ԵԴ1/0343/11/24 դատական գործը ուղարկվել է ըստ ընդդատության </t>
  </si>
  <si>
    <t>Թիվ ԵԴ1/0035/18/24 դատական գործով գործի վարույթը կարճվել է</t>
  </si>
  <si>
    <t>Ծանոթունուն ՝ 15 կոդով 1 հատ միացում</t>
  </si>
  <si>
    <t>Թիվ ԵԴ1/0027/18/24 դատական գործը միացել է թիվ ԵԴ1/0963/06/24 դատական գործին
Թիվ ԵԴ1/0024/11/24 դատական գործով գործի վարույթը կարճվել է</t>
  </si>
  <si>
    <t xml:space="preserve">Թիվ ԵԴ1/0012/18/24 դատական գործը միացել է թիվ ԵԴ1/0180/06/24 դատական գործին </t>
  </si>
  <si>
    <t xml:space="preserve">Ծանոթություն ՝ 13-կոդով թվով 1 դատական գործ ուղարկվել է ըստ ընդդատության </t>
  </si>
  <si>
    <t xml:space="preserve">ծանոթություն՝ թիվ ԵԴ/0355/11/22 ուղարկվել ըստ ընդդատության 
</t>
  </si>
  <si>
    <t xml:space="preserve">Թիվ ԵԴ1/0010/18/24 դատական գործը միացել է թիվ ԵԴ1/0181/06/24 դատական գործին
</t>
  </si>
  <si>
    <t xml:space="preserve">Ծանոթություն՝  1 վարչական հսկողություն, գրավ և բացակայելու արգելք,  2 տնային կալանք գրավ, 1 գրավ և բացակայելու արգելք, 1 տնային կալանք և բացակայելու արգելք. </t>
  </si>
  <si>
    <t xml:space="preserve">Ծանոթություն՝  1 տնային կալանք, 1 տնային կալանք համակցված գրավ, </t>
  </si>
  <si>
    <t xml:space="preserve">Ծանոթոթյուն՝  2 տնային կալանք </t>
  </si>
  <si>
    <t>Ծանոթոթյուն՝ 4 տնային կալանք ,  1 տնային կալանք, գրավ և բացակայելու արգելք, 1 տնային կալանք բացակայելու արգելք, 1 տնային կալանք  գրավ</t>
  </si>
  <si>
    <t xml:space="preserve">Ծանոթություն՝  1 տնային կալանք գրավ և բացակայելու արգելք, 1 տնային կալանք , </t>
  </si>
  <si>
    <t>Ծանոթություն ՝  4 տնային կալանք ,  2 տնային կալանք գրավ</t>
  </si>
  <si>
    <t xml:space="preserve">Ծանոթություն ՝ 4 տնային կալանք,  1 վարչական հսկողություն,  1 տնային կալանք գրավ և բացակայելու արգելք </t>
  </si>
  <si>
    <t xml:space="preserve">/13/- 1 ստացվել է վերաբաշխումով,  1-ստացվել է ինքնաբացարկով   </t>
  </si>
  <si>
    <t xml:space="preserve">/11/-3 ստացվել է բեկանումից հետո, </t>
  </si>
  <si>
    <r>
      <t>/11/-բողոք՝ 1 գորխ ստացվել է ինքնաբացարկով, 1 գործ ուղարկվել է</t>
    </r>
    <r>
      <rPr>
        <b/>
        <sz val="12"/>
        <rFont val="GHEA Grapalat"/>
        <family val="3"/>
      </rPr>
      <t xml:space="preserve"> ըստ ընդդատության</t>
    </r>
    <r>
      <rPr>
        <sz val="12"/>
        <rFont val="GHEA Grapalat"/>
        <family val="3"/>
      </rPr>
      <t xml:space="preserve">, </t>
    </r>
  </si>
  <si>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Մ. ՄԱՐՏԻՐՈՍՅԱՆԻ ԳՈՐԾՈՒՆԵՈՒԹՅԱՆ ՎԵՐԱԲԵՐՅԱԼ</t>
  </si>
  <si>
    <t xml:space="preserve">2024թ. 1-ին կիսամյակի </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</si>
  <si>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Ջ. ՀԱՅՐԱՊԵՏՅԱՆԻ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</si>
  <si>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ՄԿՐՏՉՅԱՆԻ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</si>
  <si>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Կ.ՖԱՐԽՈՅԱՆԻ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</si>
  <si>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Տ.ԳՐԻԳՈՐՅԱՆԻ ԳՈՐԾՈՒՆԵՈՒԹՅԱՆ ՎԵՐԱԲԵՐՅԱԼ</t>
  </si>
  <si>
    <r>
      <rPr>
        <i/>
        <sz val="14"/>
        <rFont val="GHEA Grapalat"/>
        <family val="3"/>
      </rPr>
      <t>Ծանոթություն՝  1 միջնորդություն կարճվել է</t>
    </r>
    <r>
      <rPr>
        <i/>
        <sz val="14"/>
        <rFont val="Times Armenian"/>
        <family val="1"/>
        <charset val="204"/>
      </rPr>
      <t xml:space="preserve">
</t>
    </r>
  </si>
  <si>
    <r>
      <rPr>
        <i/>
        <sz val="14"/>
        <rFont val="GHEA Grapalat"/>
        <family val="3"/>
      </rPr>
      <t xml:space="preserve">Ծանոթություն՝  թվով 1 գործ միացել է, թվով 2 գործով որոշում չի կայացվել,  </t>
    </r>
    <r>
      <rPr>
        <i/>
        <sz val="14"/>
        <rFont val="Times Armenian"/>
        <family val="1"/>
        <charset val="204"/>
      </rPr>
      <t xml:space="preserve">
</t>
    </r>
  </si>
  <si>
    <r>
      <rPr>
        <i/>
        <sz val="14"/>
        <rFont val="GHEA Grapalat"/>
        <family val="3"/>
      </rPr>
      <t>Ծանոթություն՝  թվով 1 գործ միացել է</t>
    </r>
    <r>
      <rPr>
        <i/>
        <sz val="14"/>
        <rFont val="Times Armenian"/>
        <family val="1"/>
        <charset val="204"/>
      </rPr>
      <t xml:space="preserve">
</t>
    </r>
  </si>
  <si>
    <t>Ծանոթություն՝  թվով 1 գործով վարույթը կարճվել է,                      թվով 1 գործ միացել է</t>
  </si>
  <si>
    <t xml:space="preserve">Ծանոթություն՝  թվով 1 գործով վարույթը կարճվել է,                      </t>
  </si>
  <si>
    <r>
      <rPr>
        <i/>
        <sz val="14"/>
        <rFont val="GHEA Grapalat"/>
        <family val="3"/>
      </rPr>
      <t>Ծանոթություն՝  թվով 1 գործ միացել , 1-ով վարույթը կարճվել է:</t>
    </r>
    <r>
      <rPr>
        <i/>
        <sz val="14"/>
        <rFont val="Times Armenian"/>
        <family val="1"/>
        <charset val="204"/>
      </rPr>
      <t xml:space="preserve">
</t>
    </r>
  </si>
  <si>
    <r>
      <rPr>
        <i/>
        <sz val="14"/>
        <rFont val="GHEA Grapalat"/>
        <family val="3"/>
      </rPr>
      <t>Ծանոթություն՝  1-ով վարույթը կարճվել է:</t>
    </r>
    <r>
      <rPr>
        <i/>
        <sz val="14"/>
        <rFont val="Times Armenian"/>
        <family val="1"/>
        <charset val="204"/>
      </rPr>
      <t xml:space="preserve">
</t>
    </r>
  </si>
  <si>
    <r>
      <rPr>
        <i/>
        <sz val="14"/>
        <rFont val="GHEA Grapalat"/>
        <family val="3"/>
      </rPr>
      <t>Ծանոթություն՝  2-ով վարույթը կարճվել է:</t>
    </r>
    <r>
      <rPr>
        <i/>
        <sz val="14"/>
        <rFont val="Times Armenian"/>
        <family val="1"/>
        <charset val="204"/>
      </rPr>
      <t xml:space="preserve">
</t>
    </r>
  </si>
  <si>
    <r>
      <rPr>
        <b/>
        <sz val="11"/>
        <rFont val="GHEA Grapalat"/>
        <family val="3"/>
      </rPr>
      <t>տնային կալանքի ժամկետը երկարացնե</t>
    </r>
    <r>
      <rPr>
        <sz val="11"/>
        <rFont val="GHEA Grapalat"/>
        <family val="3"/>
      </rPr>
      <t>լ՝ 1-բավարարվել է,                                                                                                              1-բավարարվել մասնակի՝ փոխվել է վարչական հսկողությունով,                                                                                                                 1-մերժվել է</t>
    </r>
  </si>
  <si>
    <t>57:6457:6557:6757:64</t>
  </si>
  <si>
    <r>
      <rPr>
        <i/>
        <sz val="14"/>
        <rFont val="GHEA Grapalat"/>
        <family val="3"/>
      </rPr>
      <t>Ծանոթություն՝  3-ով վարույթը կարճվել է:</t>
    </r>
    <r>
      <rPr>
        <i/>
        <sz val="14"/>
        <rFont val="Times Armenian"/>
        <family val="1"/>
        <charset val="204"/>
      </rPr>
      <t xml:space="preserve">
</t>
    </r>
  </si>
  <si>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Է. ՄԿՐՏՉՅԱՆԻ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</si>
  <si>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ՔՐԵԱԿԱՆ ԴԱՏԱՐԱՆԻ ԴԱՏԱՎՈՐ Դ. ԱՐՂԱՄԱՆՅԱՆԻ ԳՈՐԾՈՒՆԵՈՒԹՅԱՆ ՎԵՐԱԲԵՐՅԱԼ </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</si>
  <si>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ՔՐԵԱԿԱՆ ԴԱՏԱՐԱՆԻ ԴԱՏԱՎՈՐ Ռ. ՄԱՐԻԿՅԱՆԻ ԳՈՐԾՈՒՆԵՈՒԹՅԱՆ ՎԵՐԱԲԵՐՅԱԼ </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</si>
  <si>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ՔՐԵԱԿԱՆ ԴԱՏԱՐԱՆԻ ԴԱՏԱՎՈՐ Տ. ՄՈՒՐԱԴՅԱՆԻ ԳՈՐԾՈՒՆԵՈՒԹՅԱՆ ՎԵՐԱԲԵՐՅԱԼ </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</si>
  <si>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ԵՐԵՎԱՆ ՔԱՂԱՔԻ ԱՌԱՋԻՆ ԱՏՅԱՆԻ ԸՆԴՀԱՆՈՒՐ ԻՐԱՎԱՍՈՒԹՅԱՆ ՔՐԵԱԿԱՆ ԴԱՏԱՐԱՆԻ ԴԱՏԱՎՈՐ Ա. ՄԱԹԵՎՈՍՅԱՆԻ ԳՈՐԾՈՒՆԵՈՒԹՅԱՆ ՎԵՐԱԲԵՐՅԱԼ </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</si>
  <si>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Մ. ԱՐԶՈՒՄԱՆՅԱՆԻ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</si>
  <si>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Մ.ԱՐԱՄՅԱՆԻ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</si>
  <si>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ԱՍԱՏՐՅԱՆԻ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</si>
  <si>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Ռ. ՍՄԲԱՏՅԱՆԻ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</si>
  <si>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Տ. ՈՍԿԱՆՅԱՆԻ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</si>
  <si>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ՄԱՐՏԻՐՈՍՅԱՆԻ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</si>
  <si>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ՂՈՒԿԱՍՅԱՆԻ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</si>
  <si>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Գ. ԳԱՍՊԱՐՅԱՆԻ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</si>
  <si>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ՄԵԼԻՔՍԵԹՅԱՆԻ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</si>
  <si>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Մ. ՄԵԼՔՈՆՅԱՆԻ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</si>
  <si>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Վ. Լ. ԳՐԻԳՈՐՅԱՆԻ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</si>
  <si>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Հ. ԱՎԱԳՅԱՆԻ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</si>
  <si>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Մ. ՇԱՀՎԵՐԴՅԱՆԻ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</si>
  <si>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Վ. ՄԻՍԱԿՅԱՆԻ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</si>
  <si>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Վ. ՄԵԼԻՔՅԱՆԻ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</si>
  <si>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Հ. ՄԱՆՈՒԿՅԱՆԻ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</si>
  <si>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ՀՈՎՀԱՆՆԻՍՅԱՆԻ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</si>
  <si>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Ն. ԲԱՂԴԱՍԱՐՅԱՆԻ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</si>
  <si>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Ա.ՄԱԹԵՎՈՍՅԱՆԻ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</si>
  <si>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 ԴԱՆԻԲԵԿՅԱՆԻ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</si>
  <si>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Ա.ԳԱԲՐԻԵԼՅԱՆԻ ԳՈՐԾՈՒՆԵՈՒԹՅԱՆ ՎԵՐԱԲԵՐՅԱԼ</t>
  </si>
  <si>
    <t>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Ս.ՅՈՒԶԲԱՇՅԱՆԻ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</si>
  <si>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ժ.ՉԻՉՈՅԱՆԻ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</si>
  <si>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Դ. ԲԱԼԱՅԱՆԻ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</si>
  <si>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Գ.ՊՈՂՈՍՅԱՆԻ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</si>
  <si>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Ա.ԴԱՆԻԵԼՅԱՆԻ ԳՈՐԾՈՒՆԵՈՒԹՅԱՆ ՎԵՐԱԲԵՐՅԱԼ</t>
  </si>
  <si>
    <t xml:space="preserve">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ԵՐԵՎԱՆ ՔԱՂԱՔԻ  ԱՌԱՋԻՆ ԱՏՅԱՆԻ ԸՆԴՀԱՆՈՒՐ ԻՐԱՎԱՍՈՒԹՅԱՆ ՔՐԵԱԿԱՆ ԴԱՏԱՐԱՆԻ ԴԱՏԱՎՈՐ Ս.ԳԶՈԳՅԱՆԻ ԳՈՐԾՈՒՆԵՈՒԹՅԱՆ ՎԵՐԱԲԵՐՅԱԼ</t>
  </si>
  <si>
    <t>Ծանոթություն՝  թվով 1 գործով վարույթը կարճվել է, 1-ով որոշում չի կայացվել</t>
  </si>
  <si>
    <r>
      <rPr>
        <i/>
        <sz val="14"/>
        <rFont val="GHEA Grapalat"/>
        <family val="3"/>
      </rPr>
      <t>Ծանոթություն՝  3-ով վարույթը կարճվել է, 1-ով որոշում չի կայացվել</t>
    </r>
    <r>
      <rPr>
        <i/>
        <sz val="14"/>
        <rFont val="Times Armenian"/>
        <family val="1"/>
        <charset val="204"/>
      </rPr>
      <t xml:space="preserve">
</t>
    </r>
  </si>
  <si>
    <r>
      <rPr>
        <i/>
        <sz val="14"/>
        <rFont val="GHEA Grapalat"/>
        <family val="3"/>
      </rPr>
      <t>Ծանոթություն՝ 3-ով վարույթը կարճվել է:</t>
    </r>
    <r>
      <rPr>
        <i/>
        <sz val="14"/>
        <rFont val="Times Armenian"/>
        <family val="1"/>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</si>
</sst>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font>
      <sz val="11"/>
      <color indexed="8"/>
      <name val="Calibri"/>
      <family val="2"/>
    </font>
    <font>
      <sz val="10"/>
      <name val="Arial Armenian"/>
      <family val="2"/>
    </font>
    <font>
      <sz val="11"/>
      <color indexed="8"/>
      <name val="Calibri"/>
      <family val="2"/>
    </font>
    <font>
      <sz val="12"/>
      <name val="GHEA Grapalat"/>
      <family val="3"/>
    </font>
    <font>
      <b/>
      <sz val="10"/>
      <name val="GHEA Grapalat"/>
      <family val="3"/>
    </font>
    <font>
      <sz val="10"/>
      <name val="GHEA Grapalat"/>
      <family val="3"/>
    </font>
    <font>
      <b/>
      <sz val="9"/>
      <color indexed="81"/>
      <name val="Tahoma"/>
      <family val="2"/>
    </font>
    <font>
      <b/>
      <i/>
      <sz val="12"/>
      <name val="GHEA Grapalat"/>
      <family val="3"/>
    </font>
    <font>
      <b/>
      <i/>
      <sz val="12"/>
      <name val="Times Armenian"/>
      <family val="1"/>
    </font>
    <font>
      <i/>
      <sz val="12"/>
      <name val="GHEA Grapalat"/>
      <family val="3"/>
    </font>
    <font>
      <sz val="12"/>
      <name val="Times Armenian"/>
      <family val="1"/>
    </font>
    <font>
      <b/>
      <sz val="12"/>
      <name val="GHEA Grapalat"/>
      <family val="3"/>
    </font>
    <font>
      <sz val="11"/>
      <name val="Calibri"/>
      <family val="2"/>
    </font>
    <font>
      <b/>
      <sz val="14"/>
      <name val="GHEA Grapalat"/>
      <family val="3"/>
    </font>
    <font>
      <i/>
      <sz val="14"/>
      <name val="Times Armenian"/>
      <family val="3"/>
      <charset val="204"/>
    </font>
    <font>
      <i/>
      <sz val="14"/>
      <name val="GHEA Grapalat"/>
      <family val="3"/>
    </font>
    <font>
      <i/>
      <sz val="14"/>
      <name val="Times Armenian"/>
      <family val="1"/>
      <charset val="204"/>
    </font>
    <font>
      <b/>
      <sz val="11"/>
      <name val="Calibri"/>
      <family val="2"/>
    </font>
    <font>
      <sz val="12"/>
      <name val="Calibri"/>
      <family val="2"/>
    </font>
    <font>
      <b/>
      <sz val="12"/>
      <name val="Calibri"/>
      <family val="2"/>
    </font>
    <font>
      <sz val="11"/>
      <name val="GHEA Grapalat"/>
      <family val="3"/>
    </font>
    <font>
      <b/>
      <sz val="11"/>
      <name val="GHEA Grapalat"/>
      <family val="3"/>
    </font>
    <font>
      <b/>
      <i/>
      <sz val="11"/>
      <name val="GHEA Grapalat"/>
      <family val="3"/>
    </font>
    <font>
      <i/>
      <sz val="11"/>
      <name val="GHEA Grapalat"/>
      <family val="3"/>
    </font>
    <font>
      <sz val="11"/>
      <name val="Times Armenian"/>
      <family val="1"/>
    </font>
    <font>
      <b/>
      <i/>
      <sz val="11"/>
      <name val="Times Armenian"/>
      <family val="1"/>
    </font>
    <font>
      <sz val="10"/>
      <name val="Calibri"/>
      <family val="2"/>
    </font>
    <font>
      <i/>
      <sz val="12"/>
      <name val="Times Armenian"/>
      <family val="1"/>
      <charset val="204"/>
    </font>
    <font>
      <i/>
      <sz val="10"/>
      <name val="GHEA Grapalat"/>
      <family val="3"/>
    </font>
    <font>
      <i/>
      <sz val="10"/>
      <name val="Times Armenian"/>
      <family val="1"/>
      <charset val="204"/>
    </font>
    <font>
      <b/>
      <sz val="14"/>
      <name val="Calibri"/>
      <family val="2"/>
    </font>
    <font>
      <b/>
      <i/>
      <sz val="10"/>
      <name val="GHEA Grapalat"/>
      <family val="3"/>
    </font>
    <font>
      <sz val="10"/>
      <name val="Times Armenian"/>
      <family val="1"/>
    </font>
    <font>
      <b/>
      <i/>
      <sz val="10"/>
      <name val="Times Armenian"/>
      <family val="1"/>
    </font>
    <font>
      <b/>
      <sz val="10"/>
      <name val="Calibri"/>
      <family val="2"/>
    </font>
    <font>
      <sz val="11"/>
      <name val="Aramian Normal"/>
    </font>
    <font>
      <b/>
      <sz val="12"/>
      <name val="Times Armenian"/>
      <family val="1"/>
    </font>
    <font>
      <sz val="11"/>
      <name val="Arial Armenian"/>
      <family val="2"/>
    </font>
    <font>
      <sz val="18"/>
      <name val="Calibri"/>
      <family val="2"/>
    </font>
    <font>
      <sz val="20"/>
      <name val="Calibri"/>
      <family val="2"/>
    </font>
    <font>
      <sz val="11"/>
      <color indexed="8"/>
      <name val="GHEA Grapalat"/>
      <family val="3"/>
    </font>
    <font>
      <b/>
      <sz val="11"/>
      <color indexed="8"/>
      <name val="GHEA Grapalat"/>
      <family val="3"/>
    </font>
    <font>
      <sz val="12"/>
      <color indexed="8"/>
      <name val="GHEA Grapalat"/>
      <family val="3"/>
    </font>
    <font>
      <b/>
      <sz val="12"/>
      <color indexed="8"/>
      <name val="GHEA Grapalat"/>
      <family val="3"/>
    </font>
    <font>
      <i/>
      <sz val="11"/>
      <name val="Calibri"/>
      <family val="2"/>
    </font>
    <font>
      <b/>
      <sz val="12"/>
      <name val="Calibri"/>
      <family val="2"/>
      <scheme val="minor"/>
    </font>
    <font>
      <sz val="12"/>
      <name val="Calibri"/>
      <family val="2"/>
      <scheme val="minor"/>
    </font>
    <font>
      <sz val="12"/>
      <color rgb="FF0000CC"/>
      <name val="Times Armenian"/>
      <family val="1"/>
    </font>
    <font>
      <i/>
      <sz val="11"/>
      <name val="Calibri"/>
      <family val="2"/>
      <scheme val="minor"/>
    </font>
    <font>
      <b/>
      <i/>
      <sz val="11"/>
      <name val="Calibri"/>
      <family val="2"/>
      <scheme val="minor"/>
    </font>
    <font>
      <sz val="14"/>
      <name val="Calibri"/>
      <family val="2"/>
      <scheme val="minor"/>
    </font>
    <font>
      <b/>
      <i/>
      <sz val="10"/>
      <name val="Calibri"/>
      <family val="2"/>
      <scheme val="minor"/>
    </font>
    <font>
      <i/>
      <sz val="10"/>
      <name val="Calibri"/>
      <family val="2"/>
      <scheme val="minor"/>
    </font>
    <font>
      <sz val="10"/>
      <name val="Calibri"/>
      <family val="2"/>
      <scheme val="minor"/>
    </font>
    <font>
      <i/>
      <sz val="12"/>
      <name val="Calibri"/>
      <family val="2"/>
      <scheme val="minor"/>
    </font>
    <font>
      <b/>
      <i/>
      <sz val="12"/>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317">
    <xf numFmtId="0" fontId="0" fillId="0" borderId="0" xfId="0"/>
    <xf numFmtId="0" fontId="5" fillId="2" borderId="1" xfId="0" applyFont="1" applyFill="1" applyBorder="1" applyAlignment="1" applyProtection="1">
      <alignment horizontal="center" vertical="center"/>
    </xf>
    <xf numFmtId="0" fontId="5" fillId="2" borderId="2" xfId="0"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3" fillId="2" borderId="3" xfId="1" applyFont="1" applyFill="1" applyBorder="1" applyAlignment="1" applyProtection="1">
      <alignment horizontal="center" vertical="center"/>
    </xf>
    <xf numFmtId="0" fontId="3" fillId="2" borderId="4" xfId="0" applyFont="1" applyFill="1" applyBorder="1" applyAlignment="1" applyProtection="1">
      <alignment vertical="center"/>
    </xf>
    <xf numFmtId="0" fontId="4" fillId="2" borderId="5" xfId="0" applyFont="1" applyFill="1" applyBorder="1" applyAlignment="1" applyProtection="1">
      <alignment horizontal="center" vertical="center" textRotation="90"/>
    </xf>
    <xf numFmtId="0" fontId="4" fillId="2" borderId="6" xfId="0" applyFont="1" applyFill="1" applyBorder="1" applyAlignment="1" applyProtection="1">
      <alignment horizontal="center" vertical="center" textRotation="90" wrapText="1"/>
    </xf>
    <xf numFmtId="0" fontId="4" fillId="2" borderId="5" xfId="0" applyFont="1" applyFill="1" applyBorder="1" applyAlignment="1">
      <alignment horizontal="center" vertical="center" textRotation="90"/>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1" applyFont="1" applyFill="1" applyBorder="1" applyAlignment="1">
      <alignment horizontal="center" vertical="center"/>
    </xf>
    <xf numFmtId="0" fontId="3" fillId="2" borderId="0" xfId="0" applyFont="1" applyFill="1" applyAlignment="1">
      <alignment vertical="center"/>
    </xf>
    <xf numFmtId="0" fontId="3" fillId="2" borderId="4" xfId="0" applyFont="1" applyFill="1" applyBorder="1" applyAlignment="1">
      <alignment vertical="center"/>
    </xf>
    <xf numFmtId="0" fontId="12" fillId="2" borderId="0" xfId="0" applyFont="1" applyFill="1" applyProtection="1">
      <protection locked="0"/>
    </xf>
    <xf numFmtId="0" fontId="10" fillId="2" borderId="7" xfId="1" applyFont="1" applyFill="1" applyBorder="1" applyAlignment="1" applyProtection="1">
      <alignment horizontal="center" vertical="center" wrapText="1"/>
      <protection locked="0"/>
    </xf>
    <xf numFmtId="0" fontId="3" fillId="2" borderId="0" xfId="0" applyFont="1" applyFill="1" applyBorder="1" applyAlignment="1" applyProtection="1">
      <alignment vertical="center"/>
    </xf>
    <xf numFmtId="2" fontId="45" fillId="2" borderId="0" xfId="0" applyNumberFormat="1" applyFont="1" applyFill="1" applyBorder="1" applyAlignment="1">
      <alignment vertical="center" wrapText="1"/>
    </xf>
    <xf numFmtId="0" fontId="12"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protection locked="0"/>
    </xf>
    <xf numFmtId="0" fontId="12" fillId="2" borderId="0" xfId="0" applyFont="1" applyFill="1" applyAlignment="1">
      <alignment horizontal="center" vertical="center"/>
    </xf>
    <xf numFmtId="0" fontId="21" fillId="2" borderId="5" xfId="0" applyFont="1" applyFill="1" applyBorder="1" applyAlignment="1">
      <alignment horizontal="center" vertical="center" textRotation="90"/>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20" fillId="2" borderId="3" xfId="0" applyFont="1" applyFill="1" applyBorder="1" applyAlignment="1">
      <alignment horizontal="center" vertical="center"/>
    </xf>
    <xf numFmtId="0" fontId="24" fillId="2" borderId="7" xfId="1" applyFont="1" applyFill="1" applyBorder="1" applyAlignment="1" applyProtection="1">
      <alignment horizontal="center" vertical="center" wrapText="1"/>
      <protection locked="0"/>
    </xf>
    <xf numFmtId="0" fontId="24" fillId="2" borderId="3" xfId="1" applyFont="1" applyFill="1" applyBorder="1" applyAlignment="1" applyProtection="1">
      <alignment horizontal="center" vertical="center" wrapText="1"/>
      <protection locked="0"/>
    </xf>
    <xf numFmtId="0" fontId="20" fillId="2" borderId="4" xfId="0" applyFont="1" applyFill="1" applyBorder="1" applyAlignment="1">
      <alignment horizontal="center" vertical="center"/>
    </xf>
    <xf numFmtId="0" fontId="20" fillId="2" borderId="3" xfId="1" applyFont="1" applyFill="1" applyBorder="1" applyAlignment="1">
      <alignment horizontal="center" vertical="center"/>
    </xf>
    <xf numFmtId="0" fontId="20" fillId="2" borderId="0" xfId="0" applyFont="1" applyFill="1" applyAlignment="1">
      <alignment horizontal="center" vertical="center"/>
    </xf>
    <xf numFmtId="0" fontId="18" fillId="2" borderId="0" xfId="0" applyFont="1" applyFill="1" applyAlignment="1" applyProtection="1">
      <alignment horizontal="center" vertical="center"/>
      <protection locked="0"/>
    </xf>
    <xf numFmtId="0" fontId="18" fillId="2" borderId="0" xfId="0" applyFont="1" applyFill="1" applyAlignment="1">
      <alignment horizontal="center" vertical="center"/>
    </xf>
    <xf numFmtId="0" fontId="11" fillId="2" borderId="5" xfId="0" applyFont="1" applyFill="1" applyBorder="1" applyAlignment="1">
      <alignment horizontal="center" vertical="center" textRotation="90"/>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0" fillId="2" borderId="3" xfId="1" applyFont="1" applyFill="1" applyBorder="1" applyAlignment="1" applyProtection="1">
      <alignment horizontal="center" vertical="center" wrapText="1"/>
      <protection locked="0"/>
    </xf>
    <xf numFmtId="0" fontId="3" fillId="2" borderId="0" xfId="0" applyFont="1" applyFill="1" applyAlignment="1">
      <alignment horizontal="center" vertical="center"/>
    </xf>
    <xf numFmtId="0" fontId="3" fillId="2" borderId="8" xfId="0" applyFont="1" applyFill="1" applyBorder="1" applyAlignment="1">
      <alignment horizontal="center" vertical="center"/>
    </xf>
    <xf numFmtId="0" fontId="26" fillId="2" borderId="0" xfId="0" applyFont="1" applyFill="1" applyAlignment="1" applyProtection="1">
      <alignment horizontal="center" vertical="center"/>
      <protection locked="0"/>
    </xf>
    <xf numFmtId="0" fontId="13" fillId="2" borderId="5" xfId="0" applyFont="1" applyFill="1" applyBorder="1" applyAlignment="1">
      <alignment horizontal="center" vertical="center" textRotation="90"/>
    </xf>
    <xf numFmtId="0" fontId="10" fillId="2" borderId="3" xfId="0" applyFont="1" applyFill="1" applyBorder="1" applyAlignment="1" applyProtection="1">
      <alignment horizontal="center" vertical="center" wrapText="1"/>
      <protection locked="0"/>
    </xf>
    <xf numFmtId="0" fontId="12" fillId="2" borderId="0" xfId="0" applyFont="1" applyFill="1"/>
    <xf numFmtId="0" fontId="5" fillId="2" borderId="3" xfId="0" applyFont="1" applyFill="1" applyBorder="1" applyAlignment="1" applyProtection="1">
      <alignment horizontal="center" vertical="center"/>
    </xf>
    <xf numFmtId="0" fontId="32" fillId="2" borderId="7" xfId="1"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xf>
    <xf numFmtId="0" fontId="5" fillId="2" borderId="3" xfId="1" applyFont="1" applyFill="1" applyBorder="1" applyAlignment="1" applyProtection="1">
      <alignment horizontal="center" vertical="center"/>
    </xf>
    <xf numFmtId="0" fontId="32" fillId="2" borderId="3" xfId="0" applyFont="1" applyFill="1" applyBorder="1" applyAlignment="1" applyProtection="1">
      <alignment horizontal="center" vertical="center" wrapText="1"/>
      <protection locked="0"/>
    </xf>
    <xf numFmtId="0" fontId="26" fillId="2" borderId="0" xfId="0" applyFont="1" applyFill="1"/>
    <xf numFmtId="0" fontId="26" fillId="2" borderId="3" xfId="0" applyFont="1" applyFill="1" applyBorder="1" applyAlignment="1">
      <alignment horizontal="center" vertical="center"/>
    </xf>
    <xf numFmtId="0" fontId="26" fillId="2" borderId="0" xfId="0" applyFont="1" applyFill="1" applyProtection="1">
      <protection locked="0"/>
    </xf>
    <xf numFmtId="0" fontId="12" fillId="2" borderId="0" xfId="0" applyFont="1" applyFill="1" applyBorder="1" applyProtection="1">
      <protection locked="0"/>
    </xf>
    <xf numFmtId="0" fontId="35" fillId="2" borderId="0" xfId="0" applyFont="1" applyFill="1" applyAlignment="1" applyProtection="1">
      <alignment wrapText="1"/>
      <protection locked="0"/>
    </xf>
    <xf numFmtId="0" fontId="35" fillId="2" borderId="0" xfId="0" applyFont="1" applyFill="1" applyProtection="1">
      <protection locked="0"/>
    </xf>
    <xf numFmtId="0" fontId="46" fillId="2" borderId="0" xfId="0" applyFont="1" applyFill="1"/>
    <xf numFmtId="0" fontId="12" fillId="2" borderId="0" xfId="0" applyFont="1" applyFill="1" applyAlignment="1" applyProtection="1">
      <protection locked="0"/>
    </xf>
    <xf numFmtId="0" fontId="18" fillId="2" borderId="0" xfId="0" applyFont="1" applyFill="1" applyProtection="1">
      <protection locked="0"/>
    </xf>
    <xf numFmtId="0" fontId="19" fillId="2" borderId="0" xfId="0" applyFont="1" applyFill="1" applyProtection="1">
      <protection locked="0"/>
    </xf>
    <xf numFmtId="0" fontId="12" fillId="2" borderId="0" xfId="0" applyFont="1" applyFill="1" applyBorder="1" applyAlignment="1">
      <alignment horizontal="center" vertical="center"/>
    </xf>
    <xf numFmtId="0" fontId="0" fillId="2" borderId="0" xfId="0" applyFill="1" applyBorder="1" applyAlignment="1">
      <alignment horizontal="center" vertical="center"/>
    </xf>
    <xf numFmtId="0" fontId="0" fillId="2" borderId="3" xfId="0" applyFill="1" applyBorder="1" applyAlignment="1">
      <alignment horizontal="center"/>
    </xf>
    <xf numFmtId="0" fontId="0" fillId="2" borderId="3" xfId="0" applyFill="1" applyBorder="1" applyAlignment="1">
      <alignment horizontal="center" wrapText="1"/>
    </xf>
    <xf numFmtId="0" fontId="0" fillId="2" borderId="3" xfId="0" applyFill="1" applyBorder="1" applyAlignment="1">
      <alignment horizontal="center" vertical="center"/>
    </xf>
    <xf numFmtId="0" fontId="0" fillId="2" borderId="0" xfId="0" applyFill="1" applyAlignment="1" applyProtection="1">
      <alignment horizontal="center" vertical="center"/>
      <protection locked="0"/>
    </xf>
    <xf numFmtId="0" fontId="37" fillId="2" borderId="3" xfId="0" applyFont="1" applyFill="1" applyBorder="1" applyAlignment="1" applyProtection="1">
      <alignment horizontal="center" vertical="center"/>
      <protection locked="0"/>
    </xf>
    <xf numFmtId="0" fontId="12" fillId="2" borderId="0" xfId="0" applyFont="1" applyFill="1" applyAlignment="1" applyProtection="1">
      <alignment wrapText="1"/>
      <protection locked="0"/>
    </xf>
    <xf numFmtId="0" fontId="38" fillId="2" borderId="0" xfId="0" applyFont="1" applyFill="1" applyProtection="1">
      <protection locked="0"/>
    </xf>
    <xf numFmtId="0" fontId="39" fillId="2" borderId="0" xfId="0" applyFont="1" applyFill="1" applyProtection="1">
      <protection locked="0"/>
    </xf>
    <xf numFmtId="0" fontId="47" fillId="2" borderId="7" xfId="1" applyFont="1" applyFill="1" applyBorder="1" applyAlignment="1" applyProtection="1">
      <alignment horizontal="center" vertical="center" wrapText="1"/>
      <protection locked="0"/>
    </xf>
    <xf numFmtId="0" fontId="0" fillId="2" borderId="0" xfId="0" applyFill="1" applyProtection="1">
      <protection locked="0"/>
    </xf>
    <xf numFmtId="0" fontId="21" fillId="2" borderId="0" xfId="0" applyFont="1" applyFill="1" applyProtection="1">
      <protection locked="0"/>
    </xf>
    <xf numFmtId="0" fontId="20" fillId="2" borderId="0" xfId="0" applyFont="1" applyFill="1" applyProtection="1">
      <protection locked="0"/>
    </xf>
    <xf numFmtId="0" fontId="3" fillId="2" borderId="0" xfId="0" applyFont="1" applyFill="1" applyProtection="1">
      <protection locked="0"/>
    </xf>
    <xf numFmtId="0" fontId="2" fillId="2" borderId="0" xfId="0" applyFont="1" applyFill="1" applyProtection="1">
      <protection locked="0"/>
    </xf>
    <xf numFmtId="0" fontId="40" fillId="2" borderId="0" xfId="0" applyFont="1" applyFill="1" applyAlignment="1" applyProtection="1">
      <alignment wrapText="1"/>
      <protection locked="0"/>
    </xf>
    <xf numFmtId="0" fontId="42" fillId="2" borderId="0" xfId="0" applyFont="1" applyFill="1" applyProtection="1">
      <protection locked="0"/>
    </xf>
    <xf numFmtId="0" fontId="40" fillId="2" borderId="0" xfId="0" applyFont="1" applyFill="1" applyProtection="1">
      <protection locked="0"/>
    </xf>
    <xf numFmtId="0" fontId="36" fillId="2" borderId="7" xfId="1" applyFont="1" applyFill="1" applyBorder="1" applyAlignment="1" applyProtection="1">
      <alignment horizontal="center" vertical="center" wrapText="1"/>
      <protection locked="0"/>
    </xf>
    <xf numFmtId="0" fontId="17" fillId="2" borderId="0" xfId="0" applyFont="1" applyFill="1" applyProtection="1">
      <protection locked="0"/>
    </xf>
    <xf numFmtId="0" fontId="13" fillId="2" borderId="3" xfId="0" applyFont="1" applyFill="1" applyBorder="1" applyAlignment="1">
      <alignment horizontal="center" vertical="center" textRotation="90" wrapText="1"/>
    </xf>
    <xf numFmtId="0" fontId="13" fillId="2" borderId="6" xfId="0" applyFont="1" applyFill="1" applyBorder="1" applyAlignment="1">
      <alignment horizontal="center" vertical="center" textRotation="90" wrapText="1"/>
    </xf>
    <xf numFmtId="0" fontId="3" fillId="2" borderId="3" xfId="0" applyFont="1" applyFill="1" applyBorder="1" applyAlignment="1">
      <alignment horizontal="center" vertical="center" wrapText="1"/>
    </xf>
    <xf numFmtId="0" fontId="4" fillId="2" borderId="3"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3"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textRotation="90" wrapText="1"/>
    </xf>
    <xf numFmtId="0" fontId="4" fillId="2" borderId="3" xfId="0" applyFont="1" applyFill="1" applyBorder="1" applyAlignment="1" applyProtection="1">
      <alignment horizontal="center" vertical="center" wrapText="1"/>
    </xf>
    <xf numFmtId="0" fontId="4" fillId="2"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6"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4" fillId="2" borderId="3" xfId="0" applyFont="1" applyFill="1" applyBorder="1" applyAlignment="1" applyProtection="1">
      <alignment horizontal="center" vertical="center" textRotation="90" wrapText="1"/>
    </xf>
    <xf numFmtId="0" fontId="3" fillId="2" borderId="3"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21" fillId="2" borderId="6" xfId="0" applyFont="1" applyFill="1" applyBorder="1" applyAlignment="1">
      <alignment horizontal="center" vertical="center" textRotation="90" wrapText="1"/>
    </xf>
    <xf numFmtId="0" fontId="21"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1" fillId="2" borderId="3" xfId="0" applyFont="1" applyFill="1" applyBorder="1" applyAlignment="1">
      <alignment horizontal="center" vertical="center" wrapText="1"/>
    </xf>
    <xf numFmtId="0" fontId="11" fillId="2" borderId="6" xfId="0" applyFont="1" applyFill="1" applyBorder="1" applyAlignment="1">
      <alignment horizontal="center" vertical="center" textRotation="90" wrapText="1"/>
    </xf>
    <xf numFmtId="0" fontId="21" fillId="2" borderId="3" xfId="0" applyFont="1" applyFill="1" applyBorder="1" applyAlignment="1">
      <alignment horizontal="center" vertical="center" textRotation="90" wrapText="1"/>
    </xf>
    <xf numFmtId="0" fontId="4" fillId="2" borderId="3" xfId="0" applyFont="1" applyFill="1" applyBorder="1" applyAlignment="1" applyProtection="1">
      <alignment horizontal="center"/>
    </xf>
    <xf numFmtId="0" fontId="36" fillId="2" borderId="3" xfId="0" applyFont="1" applyFill="1" applyBorder="1" applyAlignment="1" applyProtection="1">
      <alignment horizontal="center" vertical="center" wrapText="1"/>
      <protection locked="0"/>
    </xf>
    <xf numFmtId="0" fontId="12" fillId="2" borderId="3" xfId="0" applyFont="1" applyFill="1" applyBorder="1" applyAlignment="1">
      <alignment horizontal="center"/>
    </xf>
    <xf numFmtId="0" fontId="12" fillId="2" borderId="3" xfId="0" applyFont="1" applyFill="1" applyBorder="1" applyAlignment="1">
      <alignment horizontal="center" wrapText="1"/>
    </xf>
    <xf numFmtId="0" fontId="12" fillId="2" borderId="3"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7" fillId="2" borderId="6" xfId="0" applyFont="1"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44" fillId="2" borderId="0" xfId="0" applyFont="1" applyFill="1" applyProtection="1">
      <protection locked="0"/>
    </xf>
    <xf numFmtId="0" fontId="46" fillId="2" borderId="0" xfId="0" applyFont="1" applyFill="1" applyProtection="1">
      <protection locked="0"/>
    </xf>
    <xf numFmtId="0" fontId="16" fillId="2" borderId="0" xfId="0" applyFont="1" applyFill="1" applyAlignment="1" applyProtection="1">
      <alignment wrapText="1"/>
      <protection locked="0"/>
    </xf>
    <xf numFmtId="0" fontId="12" fillId="2" borderId="0" xfId="0" applyFont="1" applyFill="1" applyBorder="1" applyAlignment="1" applyProtection="1">
      <alignment horizontal="center" vertical="center"/>
      <protection locked="0"/>
    </xf>
    <xf numFmtId="0" fontId="20" fillId="2" borderId="8" xfId="0" applyFont="1" applyFill="1" applyBorder="1" applyAlignment="1">
      <alignment horizontal="center" vertical="center"/>
    </xf>
    <xf numFmtId="0" fontId="20" fillId="2" borderId="0" xfId="0" applyFont="1" applyFill="1" applyBorder="1" applyAlignment="1">
      <alignment horizontal="center" vertical="center"/>
    </xf>
    <xf numFmtId="0" fontId="39" fillId="2" borderId="0" xfId="0" applyFont="1" applyFill="1" applyAlignment="1" applyProtection="1">
      <protection locked="0"/>
    </xf>
    <xf numFmtId="0" fontId="9" fillId="2" borderId="4" xfId="1" applyFont="1" applyFill="1" applyBorder="1" applyAlignment="1">
      <alignment horizontal="left" vertical="center" wrapText="1"/>
    </xf>
    <xf numFmtId="0" fontId="9" fillId="2" borderId="7" xfId="1" applyFont="1" applyFill="1" applyBorder="1" applyAlignment="1">
      <alignment horizontal="left" vertical="center" wrapText="1"/>
    </xf>
    <xf numFmtId="0" fontId="8" fillId="2" borderId="4"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7" xfId="1"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3" xfId="0" applyFont="1" applyFill="1" applyBorder="1" applyAlignment="1">
      <alignment horizontal="center" vertical="center"/>
    </xf>
    <xf numFmtId="0" fontId="49" fillId="2" borderId="3" xfId="0" applyFont="1" applyFill="1" applyBorder="1" applyAlignment="1">
      <alignment vertical="center" wrapText="1"/>
    </xf>
    <xf numFmtId="0" fontId="9" fillId="2" borderId="3" xfId="1" applyFont="1" applyFill="1" applyBorder="1" applyAlignment="1">
      <alignment horizontal="center" vertical="center" wrapText="1"/>
    </xf>
    <xf numFmtId="0" fontId="9" fillId="2" borderId="3" xfId="1" applyFont="1" applyFill="1" applyBorder="1" applyAlignment="1">
      <alignment horizontal="left" vertical="center" wrapText="1"/>
    </xf>
    <xf numFmtId="0" fontId="3" fillId="2" borderId="4"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9" fillId="2" borderId="4" xfId="1" applyFont="1" applyFill="1" applyBorder="1" applyAlignment="1">
      <alignment horizontal="left" wrapText="1"/>
    </xf>
    <xf numFmtId="0" fontId="9" fillId="2" borderId="7" xfId="1" applyFont="1" applyFill="1" applyBorder="1" applyAlignment="1">
      <alignment horizontal="left" wrapText="1"/>
    </xf>
    <xf numFmtId="0" fontId="12" fillId="2" borderId="7" xfId="0" applyFont="1" applyFill="1" applyBorder="1" applyAlignment="1">
      <alignment horizontal="left" wrapText="1"/>
    </xf>
    <xf numFmtId="0" fontId="23" fillId="2" borderId="3" xfId="0" applyFont="1" applyFill="1" applyBorder="1" applyAlignment="1">
      <alignment horizontal="left" wrapText="1"/>
    </xf>
    <xf numFmtId="0" fontId="48" fillId="2" borderId="3" xfId="0" applyFont="1" applyFill="1" applyBorder="1" applyAlignment="1">
      <alignment horizontal="left" wrapText="1"/>
    </xf>
    <xf numFmtId="0" fontId="7" fillId="2" borderId="4"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30" fillId="2" borderId="7" xfId="0" applyFont="1" applyFill="1" applyBorder="1" applyAlignment="1">
      <alignment horizontal="center" vertical="center" wrapText="1"/>
    </xf>
    <xf numFmtId="0" fontId="30" fillId="2" borderId="6" xfId="0" applyFont="1" applyFill="1" applyBorder="1" applyAlignment="1">
      <alignment horizontal="center" vertical="center" textRotation="90" wrapText="1"/>
    </xf>
    <xf numFmtId="0" fontId="30" fillId="2" borderId="12" xfId="0" applyFont="1" applyFill="1" applyBorder="1" applyAlignment="1">
      <alignment horizontal="center" vertical="center" textRotation="90" wrapText="1"/>
    </xf>
    <xf numFmtId="0" fontId="13" fillId="2" borderId="6" xfId="0" applyFont="1" applyFill="1" applyBorder="1" applyAlignment="1">
      <alignment horizontal="center" vertical="center" textRotation="90" wrapText="1"/>
    </xf>
    <xf numFmtId="0" fontId="13" fillId="2" borderId="12" xfId="0" applyFont="1" applyFill="1" applyBorder="1" applyAlignment="1">
      <alignment horizontal="center" vertical="center" textRotation="90" wrapText="1"/>
    </xf>
    <xf numFmtId="0" fontId="7" fillId="2" borderId="8"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2" fillId="2" borderId="2" xfId="0" applyFont="1" applyFill="1" applyBorder="1" applyAlignment="1" applyProtection="1">
      <alignment wrapText="1"/>
      <protection locked="0"/>
    </xf>
    <xf numFmtId="0" fontId="12" fillId="2" borderId="2" xfId="0" applyFont="1" applyFill="1" applyBorder="1" applyAlignment="1">
      <alignment wrapText="1"/>
    </xf>
    <xf numFmtId="0" fontId="12" fillId="2" borderId="2" xfId="0" applyFont="1" applyFill="1" applyBorder="1" applyAlignment="1" applyProtection="1">
      <alignment horizontal="center" vertical="center" wrapText="1"/>
      <protection locked="0"/>
    </xf>
    <xf numFmtId="0" fontId="11" fillId="2" borderId="4" xfId="0" applyFont="1" applyFill="1" applyBorder="1" applyAlignment="1">
      <alignment horizontal="center" vertical="center" wrapText="1"/>
    </xf>
    <xf numFmtId="0" fontId="12" fillId="2" borderId="8" xfId="0" applyFont="1" applyFill="1" applyBorder="1" applyAlignment="1">
      <alignment wrapText="1"/>
    </xf>
    <xf numFmtId="0" fontId="12" fillId="2" borderId="7" xfId="0" applyFont="1" applyFill="1" applyBorder="1" applyAlignment="1">
      <alignment wrapText="1"/>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3" fillId="2" borderId="3" xfId="0" applyFont="1" applyFill="1" applyBorder="1" applyAlignment="1">
      <alignment horizontal="center" vertical="center" textRotation="90" wrapText="1"/>
    </xf>
    <xf numFmtId="0" fontId="30" fillId="2" borderId="3" xfId="0" applyFont="1" applyFill="1" applyBorder="1" applyAlignment="1">
      <alignment horizontal="center" vertical="center" textRotation="90" wrapText="1"/>
    </xf>
    <xf numFmtId="0" fontId="13" fillId="2" borderId="8" xfId="0" applyFont="1" applyFill="1" applyBorder="1" applyAlignment="1">
      <alignment horizontal="center" vertical="center" wrapText="1"/>
    </xf>
    <xf numFmtId="0" fontId="13" fillId="2" borderId="5" xfId="0" applyFont="1" applyFill="1" applyBorder="1" applyAlignment="1">
      <alignment horizontal="center" vertical="center" textRotation="90" wrapText="1"/>
    </xf>
    <xf numFmtId="0" fontId="30" fillId="2" borderId="11"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17" fillId="2" borderId="3"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4" fillId="2" borderId="5" xfId="0" applyFont="1" applyFill="1" applyBorder="1" applyAlignment="1">
      <alignment horizontal="center" vertical="center" textRotation="90" wrapText="1"/>
    </xf>
    <xf numFmtId="0" fontId="17" fillId="2" borderId="11"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6" xfId="0" applyFont="1" applyFill="1" applyBorder="1" applyAlignment="1">
      <alignment horizontal="center" vertical="center" textRotation="90" wrapText="1"/>
    </xf>
    <xf numFmtId="0" fontId="17" fillId="2" borderId="12"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12" xfId="0" applyFont="1" applyFill="1" applyBorder="1" applyAlignment="1">
      <alignment horizontal="center" vertical="center" textRotation="90" wrapText="1"/>
    </xf>
    <xf numFmtId="0" fontId="14" fillId="2" borderId="10" xfId="0" applyFont="1" applyFill="1" applyBorder="1" applyAlignment="1" applyProtection="1">
      <alignment wrapText="1"/>
      <protection locked="0"/>
    </xf>
    <xf numFmtId="0" fontId="50" fillId="2" borderId="10" xfId="0" applyFont="1" applyFill="1" applyBorder="1" applyAlignment="1">
      <alignment wrapText="1"/>
    </xf>
    <xf numFmtId="0" fontId="8" fillId="2" borderId="4" xfId="1" applyFont="1" applyFill="1" applyBorder="1" applyAlignment="1" applyProtection="1">
      <alignment horizontal="center" vertical="center"/>
    </xf>
    <xf numFmtId="0" fontId="8" fillId="2" borderId="8" xfId="1" applyFont="1" applyFill="1" applyBorder="1" applyAlignment="1" applyProtection="1">
      <alignment horizontal="center" vertical="center"/>
    </xf>
    <xf numFmtId="0" fontId="8" fillId="2" borderId="7" xfId="1" applyFont="1" applyFill="1" applyBorder="1" applyAlignment="1" applyProtection="1">
      <alignment horizontal="center" vertical="center"/>
    </xf>
    <xf numFmtId="0" fontId="9" fillId="2" borderId="4" xfId="1" applyFont="1" applyFill="1" applyBorder="1" applyAlignment="1" applyProtection="1">
      <alignment horizontal="left" vertical="center" wrapText="1"/>
    </xf>
    <xf numFmtId="0" fontId="9" fillId="2" borderId="7" xfId="1" applyFont="1" applyFill="1" applyBorder="1" applyAlignment="1" applyProtection="1">
      <alignment horizontal="left" vertical="center" wrapText="1"/>
    </xf>
    <xf numFmtId="0" fontId="7" fillId="2" borderId="3"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xf>
    <xf numFmtId="0" fontId="3" fillId="2" borderId="4"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9" fillId="2" borderId="4" xfId="1" applyFont="1" applyFill="1" applyBorder="1" applyAlignment="1" applyProtection="1">
      <alignment horizontal="left" wrapText="1"/>
    </xf>
    <xf numFmtId="0" fontId="9" fillId="2" borderId="7" xfId="1" applyFont="1" applyFill="1" applyBorder="1" applyAlignment="1" applyProtection="1">
      <alignment horizontal="left" wrapText="1"/>
    </xf>
    <xf numFmtId="0" fontId="7" fillId="2" borderId="4"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11" fillId="2" borderId="4" xfId="0"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wrapText="1"/>
    </xf>
    <xf numFmtId="0" fontId="11" fillId="2" borderId="10"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textRotation="90" wrapText="1"/>
    </xf>
    <xf numFmtId="0" fontId="9" fillId="2" borderId="3" xfId="1" applyFont="1" applyFill="1" applyBorder="1" applyAlignment="1" applyProtection="1">
      <alignment horizontal="center" vertical="center" wrapText="1"/>
    </xf>
    <xf numFmtId="0" fontId="9" fillId="2" borderId="3" xfId="1" applyFont="1" applyFill="1" applyBorder="1" applyAlignment="1" applyProtection="1">
      <alignment horizontal="left" vertical="center" wrapText="1"/>
    </xf>
    <xf numFmtId="0" fontId="4" fillId="2" borderId="8" xfId="0" applyFont="1" applyFill="1" applyBorder="1" applyAlignment="1" applyProtection="1">
      <alignment horizontal="center" vertical="center" wrapText="1"/>
    </xf>
    <xf numFmtId="0" fontId="4" fillId="2" borderId="5" xfId="0" applyFont="1" applyFill="1" applyBorder="1" applyAlignment="1" applyProtection="1">
      <alignment horizontal="center" vertical="center" textRotation="90" wrapText="1"/>
    </xf>
    <xf numFmtId="0" fontId="15" fillId="2" borderId="10" xfId="0" applyFont="1" applyFill="1" applyBorder="1" applyAlignment="1" applyProtection="1">
      <alignment wrapText="1"/>
      <protection locked="0"/>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4" fillId="2" borderId="3" xfId="0" applyFont="1" applyFill="1" applyBorder="1" applyAlignment="1">
      <alignment horizontal="center" vertical="center" textRotation="90" wrapText="1"/>
    </xf>
    <xf numFmtId="0" fontId="34" fillId="2" borderId="11" xfId="0" applyFont="1" applyFill="1" applyBorder="1" applyAlignment="1">
      <alignment horizontal="center" vertical="center" textRotation="90" wrapText="1"/>
    </xf>
    <xf numFmtId="0" fontId="34" fillId="2" borderId="7" xfId="0" applyFont="1" applyFill="1" applyBorder="1" applyAlignment="1">
      <alignment horizontal="center" vertical="center" wrapText="1"/>
    </xf>
    <xf numFmtId="0" fontId="34" fillId="2" borderId="6" xfId="0" applyFont="1" applyFill="1" applyBorder="1" applyAlignment="1">
      <alignment horizontal="center" vertical="center" textRotation="90" wrapText="1"/>
    </xf>
    <xf numFmtId="0" fontId="34" fillId="2" borderId="12" xfId="0" applyFont="1" applyFill="1" applyBorder="1" applyAlignment="1">
      <alignment horizontal="center" vertical="center" textRotation="90" wrapText="1"/>
    </xf>
    <xf numFmtId="0" fontId="31" fillId="2" borderId="4" xfId="0" applyFont="1" applyFill="1" applyBorder="1" applyAlignment="1" applyProtection="1">
      <alignment horizontal="center" vertical="center" wrapText="1"/>
    </xf>
    <xf numFmtId="0" fontId="31" fillId="2" borderId="8" xfId="0" applyFont="1" applyFill="1" applyBorder="1" applyAlignment="1" applyProtection="1">
      <alignment horizontal="center" vertical="center" wrapText="1"/>
    </xf>
    <xf numFmtId="0" fontId="31" fillId="2" borderId="7" xfId="0" applyFont="1" applyFill="1" applyBorder="1" applyAlignment="1" applyProtection="1">
      <alignment horizontal="center" vertical="center" wrapText="1"/>
    </xf>
    <xf numFmtId="0" fontId="28" fillId="2" borderId="4" xfId="1" applyFont="1" applyFill="1" applyBorder="1" applyAlignment="1" applyProtection="1">
      <alignment horizontal="left" wrapText="1"/>
    </xf>
    <xf numFmtId="0" fontId="28" fillId="2" borderId="7" xfId="1" applyFont="1" applyFill="1" applyBorder="1" applyAlignment="1" applyProtection="1">
      <alignment horizontal="left" wrapText="1"/>
    </xf>
    <xf numFmtId="0" fontId="26" fillId="2" borderId="7" xfId="0" applyFont="1" applyFill="1" applyBorder="1" applyAlignment="1">
      <alignment horizontal="left" wrapText="1"/>
    </xf>
    <xf numFmtId="0" fontId="28" fillId="2" borderId="3" xfId="0" applyFont="1" applyFill="1" applyBorder="1" applyAlignment="1">
      <alignment horizontal="left" wrapText="1"/>
    </xf>
    <xf numFmtId="0" fontId="52" fillId="2" borderId="3" xfId="0" applyFont="1" applyFill="1" applyBorder="1" applyAlignment="1">
      <alignment horizontal="left" wrapText="1"/>
    </xf>
    <xf numFmtId="0" fontId="26" fillId="2" borderId="8" xfId="0" applyFont="1" applyFill="1" applyBorder="1" applyAlignment="1">
      <alignment horizontal="center" vertical="center" wrapText="1"/>
    </xf>
    <xf numFmtId="0" fontId="28" fillId="2" borderId="4" xfId="1" applyFont="1" applyFill="1" applyBorder="1" applyAlignment="1" applyProtection="1">
      <alignment horizontal="left" vertical="center" wrapText="1"/>
    </xf>
    <xf numFmtId="0" fontId="28" fillId="2" borderId="7" xfId="1" applyFont="1" applyFill="1" applyBorder="1" applyAlignment="1" applyProtection="1">
      <alignment horizontal="left" vertical="center" wrapText="1"/>
    </xf>
    <xf numFmtId="0" fontId="31" fillId="2" borderId="3" xfId="0" applyFont="1" applyFill="1" applyBorder="1" applyAlignment="1" applyProtection="1">
      <alignment horizontal="center" vertical="center"/>
    </xf>
    <xf numFmtId="0" fontId="5" fillId="2" borderId="3" xfId="0" applyFont="1" applyFill="1" applyBorder="1" applyAlignment="1" applyProtection="1">
      <alignment horizontal="center" vertical="center" wrapText="1"/>
    </xf>
    <xf numFmtId="0" fontId="26" fillId="2" borderId="3" xfId="0" applyFont="1" applyFill="1" applyBorder="1" applyAlignment="1">
      <alignment horizontal="center" vertical="center" wrapText="1"/>
    </xf>
    <xf numFmtId="0" fontId="5" fillId="2" borderId="8" xfId="0" applyFont="1" applyFill="1" applyBorder="1" applyAlignment="1" applyProtection="1">
      <alignment horizontal="center" vertical="center" wrapText="1"/>
    </xf>
    <xf numFmtId="0" fontId="26" fillId="2" borderId="7" xfId="0" applyFont="1" applyFill="1" applyBorder="1" applyAlignment="1">
      <alignment horizontal="center" vertical="center" wrapText="1"/>
    </xf>
    <xf numFmtId="0" fontId="5" fillId="2" borderId="4" xfId="0" applyFont="1" applyFill="1" applyBorder="1" applyAlignment="1" applyProtection="1">
      <alignment horizontal="center" vertical="center" wrapText="1"/>
    </xf>
    <xf numFmtId="0" fontId="28" fillId="2" borderId="3" xfId="1" applyFont="1" applyFill="1" applyBorder="1" applyAlignment="1" applyProtection="1">
      <alignment horizontal="left" vertical="center" wrapText="1"/>
    </xf>
    <xf numFmtId="0" fontId="31" fillId="2" borderId="3" xfId="0" applyFont="1" applyFill="1" applyBorder="1" applyAlignment="1" applyProtection="1">
      <alignment horizontal="center" vertical="center" wrapText="1"/>
    </xf>
    <xf numFmtId="0" fontId="51" fillId="2" borderId="3" xfId="0" applyFont="1" applyFill="1" applyBorder="1" applyAlignment="1">
      <alignment vertical="center" wrapText="1"/>
    </xf>
    <xf numFmtId="0" fontId="28" fillId="2" borderId="3" xfId="1" applyFont="1" applyFill="1" applyBorder="1" applyAlignment="1" applyProtection="1">
      <alignment horizontal="center" vertical="center" wrapText="1"/>
    </xf>
    <xf numFmtId="0" fontId="33" fillId="2" borderId="4" xfId="1" applyFont="1" applyFill="1" applyBorder="1" applyAlignment="1" applyProtection="1">
      <alignment horizontal="center" vertical="center"/>
    </xf>
    <xf numFmtId="0" fontId="33" fillId="2" borderId="8" xfId="1" applyFont="1" applyFill="1" applyBorder="1" applyAlignment="1" applyProtection="1">
      <alignment horizontal="center" vertical="center"/>
    </xf>
    <xf numFmtId="0" fontId="33" fillId="2" borderId="7" xfId="1" applyFont="1" applyFill="1" applyBorder="1" applyAlignment="1" applyProtection="1">
      <alignment horizontal="center" vertical="center"/>
    </xf>
    <xf numFmtId="0" fontId="8" fillId="2" borderId="3" xfId="1" applyFont="1" applyFill="1" applyBorder="1" applyAlignment="1">
      <alignment horizontal="center" vertical="center"/>
    </xf>
    <xf numFmtId="0" fontId="35" fillId="2" borderId="0" xfId="0" applyFont="1" applyFill="1" applyBorder="1" applyAlignment="1" applyProtection="1">
      <alignment horizontal="center" wrapText="1"/>
      <protection locked="0"/>
    </xf>
    <xf numFmtId="0" fontId="12" fillId="2" borderId="0" xfId="0" applyFont="1" applyFill="1" applyBorder="1" applyAlignment="1" applyProtection="1">
      <alignment horizontal="center"/>
      <protection locked="0"/>
    </xf>
    <xf numFmtId="0" fontId="35" fillId="2" borderId="0" xfId="0" applyFont="1" applyFill="1" applyAlignment="1" applyProtection="1">
      <alignment horizontal="center" wrapText="1"/>
      <protection locked="0"/>
    </xf>
    <xf numFmtId="0" fontId="27" fillId="2" borderId="10" xfId="0" applyFont="1" applyFill="1" applyBorder="1" applyAlignment="1" applyProtection="1">
      <alignment wrapText="1"/>
      <protection locked="0"/>
    </xf>
    <xf numFmtId="0" fontId="46" fillId="2" borderId="10" xfId="0" applyFont="1" applyFill="1" applyBorder="1" applyAlignment="1">
      <alignment wrapText="1"/>
    </xf>
    <xf numFmtId="0" fontId="14" fillId="2" borderId="0" xfId="0" applyFont="1" applyFill="1" applyAlignment="1" applyProtection="1">
      <alignment horizontal="center" wrapText="1"/>
      <protection locked="0"/>
    </xf>
    <xf numFmtId="0" fontId="29" fillId="2" borderId="10" xfId="0" applyFont="1" applyFill="1" applyBorder="1" applyAlignment="1" applyProtection="1">
      <alignment wrapText="1"/>
      <protection locked="0"/>
    </xf>
    <xf numFmtId="0" fontId="53" fillId="2" borderId="10" xfId="0" applyFont="1" applyFill="1" applyBorder="1" applyAlignment="1">
      <alignment wrapText="1"/>
    </xf>
    <xf numFmtId="0" fontId="12" fillId="2" borderId="0" xfId="0" applyFont="1" applyFill="1" applyAlignment="1" applyProtection="1">
      <alignment horizontal="center"/>
      <protection locked="0"/>
    </xf>
    <xf numFmtId="0" fontId="12" fillId="2" borderId="7" xfId="0" applyFont="1" applyFill="1" applyBorder="1" applyAlignment="1">
      <alignment horizontal="left" vertical="center" wrapText="1"/>
    </xf>
    <xf numFmtId="0" fontId="23" fillId="2" borderId="3" xfId="0" applyFont="1" applyFill="1" applyBorder="1" applyAlignment="1">
      <alignment horizontal="left" vertical="center" wrapText="1"/>
    </xf>
    <xf numFmtId="0" fontId="48" fillId="2" borderId="3" xfId="0" applyFont="1" applyFill="1" applyBorder="1" applyAlignment="1">
      <alignment horizontal="left" vertical="center" wrapText="1"/>
    </xf>
    <xf numFmtId="0" fontId="23" fillId="2" borderId="4" xfId="1" applyFont="1" applyFill="1" applyBorder="1" applyAlignment="1" applyProtection="1">
      <alignment horizontal="left" vertical="center" wrapText="1"/>
      <protection locked="0"/>
    </xf>
    <xf numFmtId="0" fontId="23" fillId="2" borderId="7" xfId="1" applyFont="1" applyFill="1" applyBorder="1" applyAlignment="1" applyProtection="1">
      <alignment horizontal="left" vertical="center" wrapText="1"/>
      <protection locked="0"/>
    </xf>
    <xf numFmtId="0" fontId="4" fillId="2" borderId="3" xfId="0" applyFont="1" applyFill="1" applyBorder="1" applyAlignment="1" applyProtection="1">
      <alignment horizontal="center" vertical="center" wrapText="1"/>
    </xf>
    <xf numFmtId="0" fontId="23" fillId="2" borderId="4" xfId="0" applyFont="1" applyFill="1" applyBorder="1" applyAlignment="1">
      <alignment horizontal="left" vertical="center" wrapText="1"/>
    </xf>
    <xf numFmtId="0" fontId="48" fillId="2" borderId="7" xfId="0" applyFont="1" applyFill="1" applyBorder="1" applyAlignment="1">
      <alignment horizontal="left" vertical="center" wrapText="1"/>
    </xf>
    <xf numFmtId="0" fontId="40" fillId="2" borderId="10" xfId="0" applyFont="1" applyFill="1" applyBorder="1" applyAlignment="1" applyProtection="1">
      <alignment horizontal="left" wrapText="1"/>
      <protection locked="0"/>
    </xf>
    <xf numFmtId="0" fontId="20" fillId="2" borderId="4" xfId="1" applyFont="1" applyFill="1" applyBorder="1" applyAlignment="1" applyProtection="1">
      <alignment horizontal="left" vertical="center" wrapText="1"/>
      <protection locked="0"/>
    </xf>
    <xf numFmtId="0" fontId="20" fillId="2" borderId="7" xfId="1" applyFont="1" applyFill="1" applyBorder="1" applyAlignment="1" applyProtection="1">
      <alignment horizontal="left" vertical="center" wrapText="1"/>
      <protection locked="0"/>
    </xf>
    <xf numFmtId="0" fontId="20" fillId="2" borderId="3" xfId="0" applyFont="1" applyFill="1" applyBorder="1" applyAlignment="1" applyProtection="1">
      <alignment wrapText="1"/>
      <protection locked="0"/>
    </xf>
    <xf numFmtId="0" fontId="12" fillId="2" borderId="3" xfId="0" applyFont="1" applyFill="1" applyBorder="1" applyAlignment="1" applyProtection="1">
      <alignment wrapText="1"/>
      <protection locked="0"/>
    </xf>
    <xf numFmtId="0" fontId="20" fillId="2" borderId="4" xfId="1" applyFont="1" applyFill="1" applyBorder="1" applyAlignment="1">
      <alignment horizontal="left" vertical="center" wrapText="1"/>
    </xf>
    <xf numFmtId="0" fontId="20" fillId="2" borderId="7" xfId="1" applyFont="1" applyFill="1" applyBorder="1" applyAlignment="1">
      <alignment horizontal="left" vertical="center" wrapText="1"/>
    </xf>
    <xf numFmtId="0" fontId="20" fillId="2" borderId="10" xfId="0" applyFont="1" applyFill="1" applyBorder="1" applyAlignment="1" applyProtection="1">
      <alignment horizontal="left" wrapText="1"/>
      <protection locked="0"/>
    </xf>
    <xf numFmtId="0" fontId="23" fillId="2" borderId="4" xfId="1" applyFont="1" applyFill="1" applyBorder="1" applyAlignment="1">
      <alignment horizontal="center" vertical="center" wrapText="1"/>
    </xf>
    <xf numFmtId="0" fontId="23" fillId="2" borderId="7" xfId="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2" fillId="2" borderId="3" xfId="0" applyFont="1" applyFill="1" applyBorder="1" applyAlignment="1">
      <alignment horizontal="center" vertical="center"/>
    </xf>
    <xf numFmtId="0" fontId="25" fillId="2" borderId="4" xfId="1" applyFont="1" applyFill="1" applyBorder="1" applyAlignment="1">
      <alignment horizontal="center" vertical="center"/>
    </xf>
    <xf numFmtId="0" fontId="25" fillId="2" borderId="8" xfId="1" applyFont="1" applyFill="1" applyBorder="1" applyAlignment="1">
      <alignment horizontal="center" vertical="center"/>
    </xf>
    <xf numFmtId="0" fontId="25" fillId="2" borderId="7" xfId="1" applyFont="1" applyFill="1" applyBorder="1" applyAlignment="1">
      <alignment horizontal="center" vertical="center"/>
    </xf>
    <xf numFmtId="0" fontId="49" fillId="2" borderId="3" xfId="0" applyFont="1" applyFill="1" applyBorder="1" applyAlignment="1">
      <alignment horizontal="center" vertical="center" wrapText="1"/>
    </xf>
    <xf numFmtId="0" fontId="23" fillId="2" borderId="3" xfId="1"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48" fillId="2" borderId="3"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21" fillId="2" borderId="5" xfId="0" applyFont="1" applyFill="1" applyBorder="1" applyAlignment="1">
      <alignment horizontal="center" vertical="center" textRotation="90" wrapText="1"/>
    </xf>
    <xf numFmtId="0" fontId="21" fillId="2" borderId="11" xfId="0" applyFont="1" applyFill="1" applyBorder="1" applyAlignment="1">
      <alignment horizontal="center" vertical="center" textRotation="90" wrapText="1"/>
    </xf>
    <xf numFmtId="0" fontId="21" fillId="2" borderId="4"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21" fillId="2" borderId="6" xfId="0" applyFont="1" applyFill="1" applyBorder="1" applyAlignment="1">
      <alignment horizontal="center" vertical="center" textRotation="90" wrapText="1"/>
    </xf>
    <xf numFmtId="0" fontId="21" fillId="2" borderId="12" xfId="0" applyFont="1" applyFill="1" applyBorder="1" applyAlignment="1">
      <alignment horizontal="center" vertical="center" textRotation="90" wrapText="1"/>
    </xf>
    <xf numFmtId="0" fontId="22" fillId="2" borderId="8"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3" fillId="2" borderId="4" xfId="1" applyFont="1" applyFill="1" applyBorder="1" applyAlignment="1">
      <alignment horizontal="left" vertical="center" wrapText="1"/>
    </xf>
    <xf numFmtId="0" fontId="3" fillId="2" borderId="7" xfId="1" applyFont="1" applyFill="1" applyBorder="1" applyAlignment="1">
      <alignment horizontal="left" vertical="center" wrapText="1"/>
    </xf>
    <xf numFmtId="0" fontId="26" fillId="2" borderId="2" xfId="0" applyFont="1" applyFill="1" applyBorder="1" applyAlignment="1" applyProtection="1">
      <alignment horizontal="center" vertical="center" wrapText="1"/>
      <protection locked="0"/>
    </xf>
    <xf numFmtId="0" fontId="26" fillId="2" borderId="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55" fillId="2" borderId="3"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54" fillId="2" borderId="3"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1" fillId="2" borderId="5" xfId="0" applyFont="1" applyFill="1" applyBorder="1" applyAlignment="1">
      <alignment horizontal="center" vertical="center" textRotation="90" wrapText="1"/>
    </xf>
    <xf numFmtId="0" fontId="18" fillId="2" borderId="11" xfId="0" applyFont="1" applyFill="1" applyBorder="1" applyAlignment="1">
      <alignment horizontal="center" vertical="center" textRotation="90" wrapText="1"/>
    </xf>
    <xf numFmtId="0" fontId="19" fillId="2" borderId="6" xfId="0" applyFont="1" applyFill="1" applyBorder="1" applyAlignment="1">
      <alignment horizontal="center" vertical="center" textRotation="90" wrapText="1"/>
    </xf>
    <xf numFmtId="0" fontId="19" fillId="2" borderId="12" xfId="0" applyFont="1" applyFill="1" applyBorder="1" applyAlignment="1">
      <alignment horizontal="center" vertical="center" textRotation="90" wrapText="1"/>
    </xf>
    <xf numFmtId="0" fontId="11" fillId="2" borderId="6" xfId="0" applyFont="1" applyFill="1" applyBorder="1" applyAlignment="1">
      <alignment horizontal="center" vertical="center" textRotation="90" wrapText="1"/>
    </xf>
    <xf numFmtId="0" fontId="11" fillId="2" borderId="12" xfId="0" applyFont="1" applyFill="1" applyBorder="1" applyAlignment="1">
      <alignment horizontal="center" vertical="center" textRotation="90" wrapText="1"/>
    </xf>
    <xf numFmtId="0" fontId="18" fillId="2" borderId="2" xfId="0" applyFont="1" applyFill="1" applyBorder="1" applyAlignment="1" applyProtection="1">
      <alignment horizontal="center" vertical="center" wrapText="1"/>
      <protection locked="0"/>
    </xf>
    <xf numFmtId="0" fontId="18" fillId="2" borderId="2"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8" fillId="2" borderId="3" xfId="0" applyFont="1" applyFill="1" applyBorder="1" applyAlignment="1">
      <alignment horizontal="center" vertical="center" textRotation="90" wrapText="1"/>
    </xf>
    <xf numFmtId="0" fontId="11" fillId="2" borderId="3" xfId="0" applyFont="1" applyFill="1" applyBorder="1" applyAlignment="1">
      <alignment horizontal="center" vertical="center" wrapText="1"/>
    </xf>
    <xf numFmtId="0" fontId="12" fillId="2" borderId="11" xfId="0" applyFont="1" applyFill="1" applyBorder="1" applyAlignment="1">
      <alignment horizontal="center" vertical="center" textRotation="90" wrapText="1"/>
    </xf>
    <xf numFmtId="0" fontId="12" fillId="2" borderId="2" xfId="0" applyFont="1" applyFill="1" applyBorder="1" applyAlignment="1">
      <alignment horizontal="center" vertical="center" wrapText="1"/>
    </xf>
    <xf numFmtId="0" fontId="21" fillId="2" borderId="3" xfId="0" applyFont="1" applyFill="1" applyBorder="1" applyAlignment="1">
      <alignment horizontal="center" vertical="center" textRotation="90" wrapText="1"/>
    </xf>
    <xf numFmtId="0" fontId="12" fillId="2" borderId="3" xfId="0" applyFont="1" applyFill="1" applyBorder="1" applyAlignment="1">
      <alignment horizontal="center" vertical="center" textRotation="90" wrapText="1"/>
    </xf>
  </cellXfs>
  <cellStyles count="2">
    <cellStyle name="Normal" xfId="0" builtinId="0"/>
    <cellStyle name="Normal 2" xfId="1" xr:uid="{8747D9A1-A7D4-44BD-9AB0-76B2ABF3F20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2.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4.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03E3-0100-4AD4-8BAF-91F713D93978}">
  <dimension ref="A1:BF54"/>
  <sheetViews>
    <sheetView topLeftCell="A52" zoomScale="70" zoomScaleNormal="70" workbookViewId="0">
      <selection activeCell="AK4" sqref="AK4"/>
    </sheetView>
  </sheetViews>
  <sheetFormatPr defaultRowHeight="15"/>
  <cols>
    <col min="1" max="2" width="9.140625" style="17" customWidth="1"/>
    <col min="3" max="3" width="54.42578125" style="17" customWidth="1"/>
    <col min="4" max="4" width="12" style="17" customWidth="1"/>
    <col min="5" max="5" width="10.140625" style="17" customWidth="1"/>
    <col min="6" max="6" width="10.42578125" style="17" customWidth="1"/>
    <col min="7" max="7" width="10.28515625" style="17" customWidth="1"/>
    <col min="8" max="8" width="9.42578125" style="17" customWidth="1"/>
    <col min="9" max="9" width="11" style="17" customWidth="1"/>
    <col min="10" max="10" width="9.5703125" style="17" customWidth="1"/>
    <col min="11" max="11" width="9.28515625" style="17" customWidth="1"/>
    <col min="12" max="12" width="8.7109375" style="17" customWidth="1"/>
    <col min="13" max="13" width="9" style="17" customWidth="1"/>
    <col min="14" max="14" width="9.7109375" style="17" customWidth="1"/>
    <col min="15" max="15" width="11" style="17" customWidth="1"/>
    <col min="16" max="16" width="11.85546875" style="17" customWidth="1"/>
    <col min="17" max="17" width="10.140625" style="17" customWidth="1"/>
    <col min="18" max="18" width="11.7109375" style="17" customWidth="1"/>
    <col min="19" max="19" width="12.7109375" style="17" customWidth="1"/>
    <col min="20" max="20" width="13.85546875" style="17" customWidth="1"/>
    <col min="21" max="28" width="11.5703125" style="21"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198</v>
      </c>
      <c r="B2" s="135"/>
      <c r="C2" s="135"/>
      <c r="D2" s="135"/>
      <c r="E2" s="135"/>
      <c r="F2" s="135"/>
      <c r="G2" s="135"/>
      <c r="H2" s="135"/>
      <c r="I2" s="135"/>
      <c r="J2" s="135"/>
      <c r="K2" s="135"/>
      <c r="L2" s="135"/>
      <c r="M2" s="135"/>
      <c r="N2" s="135"/>
      <c r="O2" s="135"/>
      <c r="P2" s="135"/>
      <c r="Q2" s="135"/>
      <c r="R2" s="135"/>
      <c r="S2" s="155"/>
      <c r="T2" s="156"/>
      <c r="U2" s="62"/>
      <c r="V2" s="62"/>
      <c r="W2" s="62"/>
      <c r="X2" s="62"/>
      <c r="Y2" s="62"/>
      <c r="Z2" s="62"/>
      <c r="AA2" s="62"/>
      <c r="AB2" s="62"/>
    </row>
    <row r="3" spans="1:28" s="46" customFormat="1" ht="117" customHeight="1">
      <c r="A3" s="157" t="s">
        <v>87</v>
      </c>
      <c r="B3" s="158"/>
      <c r="C3" s="158"/>
      <c r="D3" s="161" t="s">
        <v>0</v>
      </c>
      <c r="E3" s="161" t="s">
        <v>1</v>
      </c>
      <c r="F3" s="161" t="s">
        <v>61</v>
      </c>
      <c r="G3" s="163" t="s">
        <v>2</v>
      </c>
      <c r="H3" s="163"/>
      <c r="I3" s="163"/>
      <c r="J3" s="163"/>
      <c r="K3" s="163"/>
      <c r="L3" s="163"/>
      <c r="M3" s="163"/>
      <c r="N3" s="164" t="s">
        <v>11</v>
      </c>
      <c r="O3" s="143" t="s">
        <v>12</v>
      </c>
      <c r="P3" s="144"/>
      <c r="Q3" s="145" t="s">
        <v>8</v>
      </c>
      <c r="R3" s="143" t="s">
        <v>13</v>
      </c>
      <c r="S3" s="144"/>
      <c r="T3" s="147" t="s">
        <v>14</v>
      </c>
      <c r="U3" s="62"/>
      <c r="V3" s="62"/>
      <c r="W3" s="62"/>
      <c r="X3" s="62"/>
      <c r="Y3" s="62"/>
      <c r="Z3" s="62"/>
      <c r="AA3" s="62"/>
      <c r="AB3" s="62"/>
    </row>
    <row r="4" spans="1:28" s="46" customFormat="1" ht="170.25" customHeight="1">
      <c r="A4" s="159"/>
      <c r="B4" s="160"/>
      <c r="C4" s="160"/>
      <c r="D4" s="161"/>
      <c r="E4" s="161"/>
      <c r="F4" s="162"/>
      <c r="G4" s="44" t="s">
        <v>3</v>
      </c>
      <c r="H4" s="84" t="s">
        <v>4</v>
      </c>
      <c r="I4" s="84" t="s">
        <v>5</v>
      </c>
      <c r="J4" s="84" t="s">
        <v>6</v>
      </c>
      <c r="K4" s="84" t="s">
        <v>60</v>
      </c>
      <c r="L4" s="84" t="s">
        <v>7</v>
      </c>
      <c r="M4" s="84" t="s">
        <v>8</v>
      </c>
      <c r="N4" s="165"/>
      <c r="O4" s="83" t="s">
        <v>9</v>
      </c>
      <c r="P4" s="83" t="s">
        <v>10</v>
      </c>
      <c r="Q4" s="146"/>
      <c r="R4" s="83" t="s">
        <v>9</v>
      </c>
      <c r="S4" s="83" t="s">
        <v>10</v>
      </c>
      <c r="T4" s="148"/>
      <c r="U4" s="106" t="s">
        <v>93</v>
      </c>
      <c r="V4" s="108" t="s">
        <v>94</v>
      </c>
      <c r="W4" s="108">
        <v>10</v>
      </c>
      <c r="X4" s="109" t="s">
        <v>95</v>
      </c>
      <c r="Y4" s="108">
        <v>14</v>
      </c>
      <c r="Z4" s="108" t="s">
        <v>96</v>
      </c>
      <c r="AA4" s="108">
        <v>17</v>
      </c>
      <c r="AB4" s="108"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27"/>
      <c r="V5" s="27"/>
      <c r="W5" s="27"/>
      <c r="X5" s="27"/>
      <c r="Y5" s="27"/>
      <c r="Z5" s="27"/>
      <c r="AA5" s="27"/>
      <c r="AB5" s="27"/>
    </row>
    <row r="6" spans="1:28" s="46" customFormat="1" ht="53.25" customHeight="1">
      <c r="A6" s="141" t="s">
        <v>15</v>
      </c>
      <c r="B6" s="149"/>
      <c r="C6" s="150"/>
      <c r="D6" s="27">
        <f>SUM(D7:D11)</f>
        <v>0</v>
      </c>
      <c r="E6" s="27">
        <f t="shared" ref="E6:T6" si="0">SUM(E7:E11)</f>
        <v>0</v>
      </c>
      <c r="F6" s="27">
        <f t="shared" si="0"/>
        <v>0</v>
      </c>
      <c r="G6" s="27">
        <f t="shared" si="0"/>
        <v>0</v>
      </c>
      <c r="H6" s="27">
        <f t="shared" si="0"/>
        <v>0</v>
      </c>
      <c r="I6" s="27">
        <f t="shared" si="0"/>
        <v>0</v>
      </c>
      <c r="J6" s="27">
        <f t="shared" si="0"/>
        <v>0</v>
      </c>
      <c r="K6" s="27">
        <f t="shared" si="0"/>
        <v>0</v>
      </c>
      <c r="L6" s="27">
        <f t="shared" si="0"/>
        <v>0</v>
      </c>
      <c r="M6" s="27">
        <f t="shared" si="0"/>
        <v>0</v>
      </c>
      <c r="N6" s="27">
        <f t="shared" si="0"/>
        <v>0</v>
      </c>
      <c r="O6" s="27">
        <f t="shared" si="0"/>
        <v>0</v>
      </c>
      <c r="P6" s="27">
        <f t="shared" si="0"/>
        <v>0</v>
      </c>
      <c r="Q6" s="27">
        <f t="shared" si="0"/>
        <v>0</v>
      </c>
      <c r="R6" s="27">
        <f t="shared" si="0"/>
        <v>0</v>
      </c>
      <c r="S6" s="27">
        <f t="shared" si="0"/>
        <v>0</v>
      </c>
      <c r="T6" s="27">
        <f t="shared" si="0"/>
        <v>0</v>
      </c>
      <c r="U6" s="18">
        <f>SUM(U7:U11)</f>
        <v>0</v>
      </c>
      <c r="V6" s="27">
        <f t="shared" ref="V6:AB6" si="1">SUM(V7:V11)</f>
        <v>0</v>
      </c>
      <c r="W6" s="27">
        <f t="shared" si="1"/>
        <v>0</v>
      </c>
      <c r="X6" s="27">
        <f t="shared" si="1"/>
        <v>0</v>
      </c>
      <c r="Y6" s="27">
        <f t="shared" si="1"/>
        <v>0</v>
      </c>
      <c r="Z6" s="27">
        <f t="shared" si="1"/>
        <v>0</v>
      </c>
      <c r="AA6" s="27">
        <f t="shared" si="1"/>
        <v>0</v>
      </c>
      <c r="AB6" s="27">
        <f t="shared" si="1"/>
        <v>0</v>
      </c>
    </row>
    <row r="7" spans="1:28" s="46" customFormat="1" ht="46.5" customHeight="1">
      <c r="A7" s="12">
        <v>1</v>
      </c>
      <c r="B7" s="136" t="s">
        <v>16</v>
      </c>
      <c r="C7" s="137"/>
      <c r="D7" s="18">
        <v>0</v>
      </c>
      <c r="E7" s="18">
        <v>0</v>
      </c>
      <c r="F7" s="18">
        <v>0</v>
      </c>
      <c r="G7" s="18">
        <v>0</v>
      </c>
      <c r="H7" s="18">
        <v>0</v>
      </c>
      <c r="I7" s="18">
        <v>0</v>
      </c>
      <c r="J7" s="18">
        <v>0</v>
      </c>
      <c r="K7" s="18">
        <v>0</v>
      </c>
      <c r="L7" s="18">
        <v>0</v>
      </c>
      <c r="M7" s="18">
        <v>0</v>
      </c>
      <c r="N7" s="18">
        <v>0</v>
      </c>
      <c r="O7" s="18">
        <v>0</v>
      </c>
      <c r="P7" s="18">
        <v>0</v>
      </c>
      <c r="Q7" s="18">
        <v>0</v>
      </c>
      <c r="R7" s="18">
        <v>0</v>
      </c>
      <c r="S7" s="18">
        <v>0</v>
      </c>
      <c r="T7" s="18">
        <v>0</v>
      </c>
      <c r="U7" s="27">
        <f>SUM(D7:E7)</f>
        <v>0</v>
      </c>
      <c r="V7" s="27">
        <f>F7+M7+N7</f>
        <v>0</v>
      </c>
      <c r="W7" s="27">
        <f>M7</f>
        <v>0</v>
      </c>
      <c r="X7" s="27">
        <f>SUM(G7:L7)</f>
        <v>0</v>
      </c>
      <c r="Y7" s="27">
        <f>Q7</f>
        <v>0</v>
      </c>
      <c r="Z7" s="27">
        <f>SUM(O7:P7)</f>
        <v>0</v>
      </c>
      <c r="AA7" s="27">
        <f>T7</f>
        <v>0</v>
      </c>
      <c r="AB7" s="27">
        <f>SUM(R7:S7)</f>
        <v>0</v>
      </c>
    </row>
    <row r="8" spans="1:28" s="46" customFormat="1" ht="42" customHeight="1">
      <c r="A8" s="12">
        <v>2</v>
      </c>
      <c r="B8" s="136" t="s">
        <v>63</v>
      </c>
      <c r="C8" s="137"/>
      <c r="D8" s="18">
        <v>0</v>
      </c>
      <c r="E8" s="18">
        <v>0</v>
      </c>
      <c r="F8" s="18">
        <v>0</v>
      </c>
      <c r="G8" s="18">
        <v>0</v>
      </c>
      <c r="H8" s="18">
        <v>0</v>
      </c>
      <c r="I8" s="18">
        <v>0</v>
      </c>
      <c r="J8" s="18">
        <v>0</v>
      </c>
      <c r="K8" s="18">
        <v>0</v>
      </c>
      <c r="L8" s="18">
        <v>0</v>
      </c>
      <c r="M8" s="18">
        <v>0</v>
      </c>
      <c r="N8" s="18">
        <v>0</v>
      </c>
      <c r="O8" s="18">
        <v>0</v>
      </c>
      <c r="P8" s="18">
        <v>0</v>
      </c>
      <c r="Q8" s="18">
        <v>0</v>
      </c>
      <c r="R8" s="18">
        <v>0</v>
      </c>
      <c r="S8" s="18">
        <v>0</v>
      </c>
      <c r="T8" s="18">
        <v>0</v>
      </c>
      <c r="U8" s="27">
        <f>SUM(D8:E8)</f>
        <v>0</v>
      </c>
      <c r="V8" s="27">
        <f>F8+M8+N8</f>
        <v>0</v>
      </c>
      <c r="W8" s="27">
        <f>M8</f>
        <v>0</v>
      </c>
      <c r="X8" s="27">
        <f>SUM(G8:L8)</f>
        <v>0</v>
      </c>
      <c r="Y8" s="27">
        <f>Q8</f>
        <v>0</v>
      </c>
      <c r="Z8" s="27">
        <f>SUM(O8:P8)</f>
        <v>0</v>
      </c>
      <c r="AA8" s="27">
        <f>T8</f>
        <v>0</v>
      </c>
      <c r="AB8" s="27">
        <f>SUM(R8:S8)</f>
        <v>0</v>
      </c>
    </row>
    <row r="9" spans="1:28" s="46" customFormat="1" ht="46.5" customHeight="1">
      <c r="A9" s="12">
        <v>3</v>
      </c>
      <c r="B9" s="136" t="s">
        <v>17</v>
      </c>
      <c r="C9" s="137"/>
      <c r="D9" s="18">
        <v>0</v>
      </c>
      <c r="E9" s="18">
        <v>0</v>
      </c>
      <c r="F9" s="18">
        <v>0</v>
      </c>
      <c r="G9" s="18">
        <v>0</v>
      </c>
      <c r="H9" s="18">
        <v>0</v>
      </c>
      <c r="I9" s="18">
        <v>0</v>
      </c>
      <c r="J9" s="18">
        <v>0</v>
      </c>
      <c r="K9" s="18">
        <v>0</v>
      </c>
      <c r="L9" s="18">
        <v>0</v>
      </c>
      <c r="M9" s="18">
        <v>0</v>
      </c>
      <c r="N9" s="18">
        <v>0</v>
      </c>
      <c r="O9" s="18">
        <v>0</v>
      </c>
      <c r="P9" s="18">
        <v>0</v>
      </c>
      <c r="Q9" s="18">
        <v>0</v>
      </c>
      <c r="R9" s="18">
        <v>0</v>
      </c>
      <c r="S9" s="18">
        <v>0</v>
      </c>
      <c r="T9" s="18">
        <v>0</v>
      </c>
      <c r="U9" s="27">
        <f>SUM(D9:E9)</f>
        <v>0</v>
      </c>
      <c r="V9" s="27">
        <f>F9+M9+N9</f>
        <v>0</v>
      </c>
      <c r="W9" s="27">
        <f>M9</f>
        <v>0</v>
      </c>
      <c r="X9" s="27">
        <f>SUM(G9:L9)</f>
        <v>0</v>
      </c>
      <c r="Y9" s="27">
        <f>Q9</f>
        <v>0</v>
      </c>
      <c r="Z9" s="27">
        <f>SUM(O9:P9)</f>
        <v>0</v>
      </c>
      <c r="AA9" s="27">
        <f>T9</f>
        <v>0</v>
      </c>
      <c r="AB9" s="27">
        <f>SUM(R9:S9)</f>
        <v>0</v>
      </c>
    </row>
    <row r="10" spans="1:28" s="46" customFormat="1" ht="46.5" customHeight="1">
      <c r="A10" s="13">
        <v>4</v>
      </c>
      <c r="B10" s="136" t="s">
        <v>59</v>
      </c>
      <c r="C10" s="138"/>
      <c r="D10" s="18">
        <v>0</v>
      </c>
      <c r="E10" s="18">
        <v>0</v>
      </c>
      <c r="F10" s="18">
        <v>0</v>
      </c>
      <c r="G10" s="18">
        <v>0</v>
      </c>
      <c r="H10" s="18">
        <v>0</v>
      </c>
      <c r="I10" s="18">
        <v>0</v>
      </c>
      <c r="J10" s="18">
        <v>0</v>
      </c>
      <c r="K10" s="18">
        <v>0</v>
      </c>
      <c r="L10" s="18">
        <v>0</v>
      </c>
      <c r="M10" s="18">
        <v>0</v>
      </c>
      <c r="N10" s="18">
        <v>0</v>
      </c>
      <c r="O10" s="18">
        <v>0</v>
      </c>
      <c r="P10" s="18">
        <v>0</v>
      </c>
      <c r="Q10" s="18">
        <v>0</v>
      </c>
      <c r="R10" s="18">
        <v>0</v>
      </c>
      <c r="S10" s="18">
        <v>0</v>
      </c>
      <c r="T10" s="18">
        <v>0</v>
      </c>
      <c r="U10" s="27">
        <f>SUM(D10:E10)</f>
        <v>0</v>
      </c>
      <c r="V10" s="27">
        <f>F10+M10+N10</f>
        <v>0</v>
      </c>
      <c r="W10" s="27">
        <f>M10</f>
        <v>0</v>
      </c>
      <c r="X10" s="27">
        <f>SUM(G10:L10)</f>
        <v>0</v>
      </c>
      <c r="Y10" s="27">
        <f>Q10</f>
        <v>0</v>
      </c>
      <c r="Z10" s="27">
        <f>SUM(O10:P10)</f>
        <v>0</v>
      </c>
      <c r="AA10" s="27">
        <f>T10</f>
        <v>0</v>
      </c>
      <c r="AB10" s="27">
        <f>SUM(R10:S10)</f>
        <v>0</v>
      </c>
    </row>
    <row r="11" spans="1:28" s="46" customFormat="1" ht="41.25" customHeight="1">
      <c r="A11" s="13">
        <v>5</v>
      </c>
      <c r="B11" s="139" t="s">
        <v>58</v>
      </c>
      <c r="C11" s="140"/>
      <c r="D11" s="18">
        <v>0</v>
      </c>
      <c r="E11" s="18">
        <v>0</v>
      </c>
      <c r="F11" s="18">
        <v>0</v>
      </c>
      <c r="G11" s="18">
        <v>0</v>
      </c>
      <c r="H11" s="18">
        <v>0</v>
      </c>
      <c r="I11" s="18">
        <v>0</v>
      </c>
      <c r="J11" s="18">
        <v>0</v>
      </c>
      <c r="K11" s="18">
        <v>0</v>
      </c>
      <c r="L11" s="18">
        <v>0</v>
      </c>
      <c r="M11" s="18">
        <v>0</v>
      </c>
      <c r="N11" s="18">
        <v>0</v>
      </c>
      <c r="O11" s="18">
        <v>0</v>
      </c>
      <c r="P11" s="18">
        <v>0</v>
      </c>
      <c r="Q11" s="18">
        <v>0</v>
      </c>
      <c r="R11" s="18">
        <v>0</v>
      </c>
      <c r="S11" s="18">
        <v>0</v>
      </c>
      <c r="T11" s="18">
        <v>0</v>
      </c>
      <c r="U11" s="27">
        <f>SUM(D11:E11)</f>
        <v>0</v>
      </c>
      <c r="V11" s="27">
        <f>F11+M11+N11</f>
        <v>0</v>
      </c>
      <c r="W11" s="27">
        <f>M11</f>
        <v>0</v>
      </c>
      <c r="X11" s="27">
        <f>SUM(G11:L11)</f>
        <v>0</v>
      </c>
      <c r="Y11" s="27">
        <f>Q11</f>
        <v>0</v>
      </c>
      <c r="Z11" s="27">
        <f>SUM(O11:P11)</f>
        <v>0</v>
      </c>
      <c r="AA11" s="27">
        <f>T11</f>
        <v>0</v>
      </c>
      <c r="AB11" s="27">
        <f>SUM(R11:S11)</f>
        <v>0</v>
      </c>
    </row>
    <row r="12" spans="1:28" s="46" customFormat="1" ht="63" customHeight="1">
      <c r="A12" s="141" t="s">
        <v>18</v>
      </c>
      <c r="B12" s="142"/>
      <c r="C12" s="142"/>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12">
        <v>1</v>
      </c>
      <c r="B13" s="121" t="s">
        <v>19</v>
      </c>
      <c r="C13" s="122"/>
      <c r="D13" s="18">
        <v>0</v>
      </c>
      <c r="E13" s="18">
        <v>0</v>
      </c>
      <c r="F13" s="18">
        <v>0</v>
      </c>
      <c r="G13" s="18">
        <v>0</v>
      </c>
      <c r="H13" s="18">
        <v>0</v>
      </c>
      <c r="I13" s="18">
        <v>0</v>
      </c>
      <c r="J13" s="18">
        <v>0</v>
      </c>
      <c r="K13" s="18">
        <v>0</v>
      </c>
      <c r="L13" s="18">
        <v>0</v>
      </c>
      <c r="M13" s="18">
        <v>0</v>
      </c>
      <c r="N13" s="18">
        <v>0</v>
      </c>
      <c r="O13" s="18">
        <v>0</v>
      </c>
      <c r="P13" s="18">
        <v>0</v>
      </c>
      <c r="Q13" s="18">
        <v>0</v>
      </c>
      <c r="R13" s="18">
        <v>0</v>
      </c>
      <c r="S13" s="18">
        <v>0</v>
      </c>
      <c r="T13" s="18">
        <v>0</v>
      </c>
      <c r="U13" s="27">
        <f>SUM(D13:E13)</f>
        <v>0</v>
      </c>
      <c r="V13" s="27">
        <f t="shared" ref="V13:V20" si="4">F13+M13+N13</f>
        <v>0</v>
      </c>
      <c r="W13" s="27">
        <f t="shared" ref="W13:W20" si="5">M13</f>
        <v>0</v>
      </c>
      <c r="X13" s="27">
        <f t="shared" ref="X13:X20" si="6">SUM(G13:L13)</f>
        <v>0</v>
      </c>
      <c r="Y13" s="27">
        <f t="shared" ref="Y13:Y20" si="7">Q13</f>
        <v>0</v>
      </c>
      <c r="Z13" s="27">
        <f t="shared" ref="Z13:Z20" si="8">SUM(O13:P13)</f>
        <v>0</v>
      </c>
      <c r="AA13" s="27">
        <f t="shared" ref="AA13:AA20" si="9">T13</f>
        <v>0</v>
      </c>
      <c r="AB13" s="27">
        <f t="shared" ref="AB13:AB20" si="10">SUM(R13:S13)</f>
        <v>0</v>
      </c>
    </row>
    <row r="14" spans="1:28" s="46" customFormat="1" ht="54" customHeight="1">
      <c r="A14" s="12">
        <v>2</v>
      </c>
      <c r="B14" s="121" t="s">
        <v>20</v>
      </c>
      <c r="C14" s="122"/>
      <c r="D14" s="18">
        <v>0</v>
      </c>
      <c r="E14" s="18">
        <v>0</v>
      </c>
      <c r="F14" s="18">
        <v>0</v>
      </c>
      <c r="G14" s="18">
        <v>0</v>
      </c>
      <c r="H14" s="18">
        <v>0</v>
      </c>
      <c r="I14" s="18">
        <v>0</v>
      </c>
      <c r="J14" s="18">
        <v>0</v>
      </c>
      <c r="K14" s="18">
        <v>0</v>
      </c>
      <c r="L14" s="18">
        <v>0</v>
      </c>
      <c r="M14" s="18">
        <v>0</v>
      </c>
      <c r="N14" s="18">
        <v>0</v>
      </c>
      <c r="O14" s="18">
        <v>0</v>
      </c>
      <c r="P14" s="18">
        <v>0</v>
      </c>
      <c r="Q14" s="18">
        <v>0</v>
      </c>
      <c r="R14" s="18">
        <v>0</v>
      </c>
      <c r="S14" s="18">
        <v>0</v>
      </c>
      <c r="T14" s="18">
        <v>0</v>
      </c>
      <c r="U14" s="27">
        <f t="shared" ref="U14:U20" si="11">SUM(D14:E14)</f>
        <v>0</v>
      </c>
      <c r="V14" s="27">
        <f t="shared" si="4"/>
        <v>0</v>
      </c>
      <c r="W14" s="27">
        <f t="shared" si="5"/>
        <v>0</v>
      </c>
      <c r="X14" s="27">
        <f t="shared" si="6"/>
        <v>0</v>
      </c>
      <c r="Y14" s="27">
        <f t="shared" si="7"/>
        <v>0</v>
      </c>
      <c r="Z14" s="27">
        <f t="shared" si="8"/>
        <v>0</v>
      </c>
      <c r="AA14" s="27">
        <f t="shared" si="9"/>
        <v>0</v>
      </c>
      <c r="AB14" s="27">
        <f t="shared" si="10"/>
        <v>0</v>
      </c>
    </row>
    <row r="15" spans="1:28" s="46" customFormat="1" ht="42" customHeight="1">
      <c r="A15" s="14">
        <v>3</v>
      </c>
      <c r="B15" s="121" t="s">
        <v>21</v>
      </c>
      <c r="C15" s="122"/>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12">
        <v>4</v>
      </c>
      <c r="B16" s="121" t="s">
        <v>22</v>
      </c>
      <c r="C16" s="122"/>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58" s="46" customFormat="1" ht="38.25" customHeight="1">
      <c r="A17" s="12">
        <v>5</v>
      </c>
      <c r="B17" s="121" t="s">
        <v>23</v>
      </c>
      <c r="C17" s="122"/>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58" s="46" customFormat="1" ht="47.25" customHeight="1">
      <c r="A18" s="14">
        <v>6</v>
      </c>
      <c r="B18" s="121" t="s">
        <v>24</v>
      </c>
      <c r="C18" s="122"/>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58" s="46" customFormat="1" ht="44.25" customHeight="1">
      <c r="A19" s="12">
        <v>7</v>
      </c>
      <c r="B19" s="121" t="s">
        <v>25</v>
      </c>
      <c r="C19" s="122"/>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58" s="46" customFormat="1" ht="45.75" customHeight="1">
      <c r="A20" s="12">
        <v>8</v>
      </c>
      <c r="B20" s="121" t="s">
        <v>26</v>
      </c>
      <c r="C20" s="122"/>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58" s="46" customFormat="1" ht="42" customHeight="1">
      <c r="A21" s="127" t="s">
        <v>27</v>
      </c>
      <c r="B21" s="127"/>
      <c r="C21" s="127"/>
      <c r="D21" s="18">
        <f>SUM(D22:D28)</f>
        <v>0</v>
      </c>
      <c r="E21" s="18">
        <f t="shared" ref="E21:T21" si="12">SUM(E22:E28)</f>
        <v>0</v>
      </c>
      <c r="F21" s="18">
        <f t="shared" si="12"/>
        <v>0</v>
      </c>
      <c r="G21" s="18">
        <f t="shared" si="12"/>
        <v>0</v>
      </c>
      <c r="H21" s="18">
        <f t="shared" si="12"/>
        <v>0</v>
      </c>
      <c r="I21" s="18">
        <f t="shared" si="12"/>
        <v>0</v>
      </c>
      <c r="J21" s="18">
        <f t="shared" si="12"/>
        <v>0</v>
      </c>
      <c r="K21" s="18">
        <f t="shared" si="12"/>
        <v>0</v>
      </c>
      <c r="L21" s="18">
        <f t="shared" si="12"/>
        <v>0</v>
      </c>
      <c r="M21" s="18">
        <f t="shared" si="12"/>
        <v>0</v>
      </c>
      <c r="N21" s="18">
        <f t="shared" si="12"/>
        <v>0</v>
      </c>
      <c r="O21" s="18">
        <f t="shared" si="12"/>
        <v>1</v>
      </c>
      <c r="P21" s="18">
        <f t="shared" si="12"/>
        <v>0</v>
      </c>
      <c r="Q21" s="18">
        <f t="shared" si="12"/>
        <v>1</v>
      </c>
      <c r="R21" s="18">
        <f t="shared" si="12"/>
        <v>0</v>
      </c>
      <c r="S21" s="18">
        <f t="shared" si="12"/>
        <v>0</v>
      </c>
      <c r="T21" s="18">
        <f t="shared" si="12"/>
        <v>0</v>
      </c>
      <c r="U21" s="18">
        <f t="shared" ref="U21:AB21" si="13">SUM(U22:U28)</f>
        <v>0</v>
      </c>
      <c r="V21" s="18">
        <f t="shared" si="13"/>
        <v>0</v>
      </c>
      <c r="W21" s="18">
        <f t="shared" si="13"/>
        <v>0</v>
      </c>
      <c r="X21" s="18">
        <f t="shared" si="13"/>
        <v>0</v>
      </c>
      <c r="Y21" s="18">
        <f t="shared" si="13"/>
        <v>1</v>
      </c>
      <c r="Z21" s="18">
        <f t="shared" si="13"/>
        <v>1</v>
      </c>
      <c r="AA21" s="18">
        <f t="shared" si="13"/>
        <v>0</v>
      </c>
      <c r="AB21" s="18">
        <f t="shared" si="13"/>
        <v>0</v>
      </c>
    </row>
    <row r="22" spans="1:58" s="46" customFormat="1" ht="42" customHeight="1">
      <c r="A22" s="85">
        <v>1</v>
      </c>
      <c r="B22" s="133" t="s">
        <v>28</v>
      </c>
      <c r="C22" s="134"/>
      <c r="D22" s="18">
        <v>0</v>
      </c>
      <c r="E22" s="18">
        <v>0</v>
      </c>
      <c r="F22" s="18">
        <v>0</v>
      </c>
      <c r="G22" s="18">
        <v>0</v>
      </c>
      <c r="H22" s="18">
        <v>0</v>
      </c>
      <c r="I22" s="18">
        <v>0</v>
      </c>
      <c r="J22" s="18">
        <v>0</v>
      </c>
      <c r="K22" s="18">
        <v>0</v>
      </c>
      <c r="L22" s="18">
        <v>0</v>
      </c>
      <c r="M22" s="18">
        <v>0</v>
      </c>
      <c r="N22" s="18">
        <v>0</v>
      </c>
      <c r="O22" s="18">
        <v>1</v>
      </c>
      <c r="P22" s="18">
        <v>0</v>
      </c>
      <c r="Q22" s="18">
        <v>1</v>
      </c>
      <c r="R22" s="18">
        <v>0</v>
      </c>
      <c r="S22" s="18">
        <v>0</v>
      </c>
      <c r="T22" s="18">
        <v>0</v>
      </c>
      <c r="U22" s="27">
        <f>SUM(D22:E22)</f>
        <v>0</v>
      </c>
      <c r="V22" s="27">
        <f t="shared" ref="V22:V28" si="14">F22+M22+N22</f>
        <v>0</v>
      </c>
      <c r="W22" s="27">
        <f t="shared" ref="W22:W28" si="15">M22</f>
        <v>0</v>
      </c>
      <c r="X22" s="27">
        <f t="shared" ref="X22:X28" si="16">SUM(G22:L22)</f>
        <v>0</v>
      </c>
      <c r="Y22" s="27">
        <f t="shared" ref="Y22:Y28" si="17">Q22</f>
        <v>1</v>
      </c>
      <c r="Z22" s="27">
        <f t="shared" ref="Z22:Z28" si="18">SUM(O22:P22)</f>
        <v>1</v>
      </c>
      <c r="AA22" s="27">
        <f t="shared" ref="AA22:AA28" si="19">T22</f>
        <v>0</v>
      </c>
      <c r="AB22" s="27">
        <f t="shared" ref="AB22:AB28" si="20">SUM(R22:S22)</f>
        <v>0</v>
      </c>
    </row>
    <row r="23" spans="1:58" s="16" customFormat="1" ht="45" customHeight="1">
      <c r="A23" s="85">
        <v>2</v>
      </c>
      <c r="B23" s="133" t="s">
        <v>29</v>
      </c>
      <c r="C23" s="134"/>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27">
        <f t="shared" ref="U23:U53" si="21">SUM(D23:E23)</f>
        <v>0</v>
      </c>
      <c r="V23" s="27">
        <f t="shared" si="14"/>
        <v>0</v>
      </c>
      <c r="W23" s="27">
        <f t="shared" si="15"/>
        <v>0</v>
      </c>
      <c r="X23" s="27">
        <f t="shared" si="16"/>
        <v>0</v>
      </c>
      <c r="Y23" s="27">
        <f t="shared" si="17"/>
        <v>0</v>
      </c>
      <c r="Z23" s="27">
        <f t="shared" si="18"/>
        <v>0</v>
      </c>
      <c r="AA23" s="27">
        <f t="shared" si="19"/>
        <v>0</v>
      </c>
      <c r="AB23" s="27">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row>
    <row r="24" spans="1:58" s="46" customFormat="1" ht="48" customHeight="1">
      <c r="A24" s="12">
        <v>3</v>
      </c>
      <c r="B24" s="135" t="s">
        <v>30</v>
      </c>
      <c r="C24" s="132"/>
      <c r="D24" s="18">
        <v>0</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27">
        <f t="shared" si="21"/>
        <v>0</v>
      </c>
      <c r="V24" s="27">
        <f t="shared" si="14"/>
        <v>0</v>
      </c>
      <c r="W24" s="27">
        <f t="shared" si="15"/>
        <v>0</v>
      </c>
      <c r="X24" s="27">
        <f t="shared" si="16"/>
        <v>0</v>
      </c>
      <c r="Y24" s="27">
        <f t="shared" si="17"/>
        <v>0</v>
      </c>
      <c r="Z24" s="27">
        <f t="shared" si="18"/>
        <v>0</v>
      </c>
      <c r="AA24" s="27">
        <f t="shared" si="19"/>
        <v>0</v>
      </c>
      <c r="AB24" s="27">
        <f t="shared" si="20"/>
        <v>0</v>
      </c>
    </row>
    <row r="25" spans="1:58" s="46" customFormat="1" ht="42" customHeight="1">
      <c r="A25" s="12">
        <v>4</v>
      </c>
      <c r="B25" s="131" t="s">
        <v>31</v>
      </c>
      <c r="C25" s="132"/>
      <c r="D25" s="18">
        <v>0</v>
      </c>
      <c r="E25" s="18">
        <v>0</v>
      </c>
      <c r="F25" s="18">
        <v>0</v>
      </c>
      <c r="G25" s="18">
        <v>0</v>
      </c>
      <c r="H25" s="18">
        <v>0</v>
      </c>
      <c r="I25" s="18">
        <v>0</v>
      </c>
      <c r="J25" s="18">
        <v>0</v>
      </c>
      <c r="K25" s="18">
        <v>0</v>
      </c>
      <c r="L25" s="18">
        <v>0</v>
      </c>
      <c r="M25" s="18">
        <v>0</v>
      </c>
      <c r="N25" s="18">
        <v>0</v>
      </c>
      <c r="O25" s="18">
        <v>0</v>
      </c>
      <c r="P25" s="18">
        <v>0</v>
      </c>
      <c r="Q25" s="18">
        <v>0</v>
      </c>
      <c r="R25" s="18">
        <v>0</v>
      </c>
      <c r="S25" s="18">
        <v>0</v>
      </c>
      <c r="T25" s="18">
        <v>0</v>
      </c>
      <c r="U25" s="27">
        <f t="shared" si="21"/>
        <v>0</v>
      </c>
      <c r="V25" s="27">
        <f t="shared" si="14"/>
        <v>0</v>
      </c>
      <c r="W25" s="27">
        <f t="shared" si="15"/>
        <v>0</v>
      </c>
      <c r="X25" s="27">
        <f t="shared" si="16"/>
        <v>0</v>
      </c>
      <c r="Y25" s="27">
        <f t="shared" si="17"/>
        <v>0</v>
      </c>
      <c r="Z25" s="27">
        <f t="shared" si="18"/>
        <v>0</v>
      </c>
      <c r="AA25" s="27">
        <f t="shared" si="19"/>
        <v>0</v>
      </c>
      <c r="AB25" s="27">
        <f t="shared" si="20"/>
        <v>0</v>
      </c>
    </row>
    <row r="26" spans="1:58" s="46" customFormat="1" ht="55.5" customHeight="1">
      <c r="A26" s="85">
        <v>5</v>
      </c>
      <c r="B26" s="131" t="s">
        <v>32</v>
      </c>
      <c r="C26" s="132"/>
      <c r="D26" s="18">
        <v>0</v>
      </c>
      <c r="E26" s="18">
        <v>0</v>
      </c>
      <c r="F26" s="18">
        <v>0</v>
      </c>
      <c r="G26" s="18">
        <v>0</v>
      </c>
      <c r="H26" s="18">
        <v>0</v>
      </c>
      <c r="I26" s="18">
        <v>0</v>
      </c>
      <c r="J26" s="18">
        <v>0</v>
      </c>
      <c r="K26" s="18">
        <v>0</v>
      </c>
      <c r="L26" s="18">
        <v>0</v>
      </c>
      <c r="M26" s="18">
        <v>0</v>
      </c>
      <c r="N26" s="18">
        <v>0</v>
      </c>
      <c r="O26" s="18">
        <v>0</v>
      </c>
      <c r="P26" s="18">
        <v>0</v>
      </c>
      <c r="Q26" s="18">
        <v>0</v>
      </c>
      <c r="R26" s="18">
        <v>0</v>
      </c>
      <c r="S26" s="18">
        <v>0</v>
      </c>
      <c r="T26" s="18">
        <v>0</v>
      </c>
      <c r="U26" s="27">
        <f t="shared" si="21"/>
        <v>0</v>
      </c>
      <c r="V26" s="27">
        <f t="shared" si="14"/>
        <v>0</v>
      </c>
      <c r="W26" s="27">
        <f t="shared" si="15"/>
        <v>0</v>
      </c>
      <c r="X26" s="27">
        <f t="shared" si="16"/>
        <v>0</v>
      </c>
      <c r="Y26" s="27">
        <f t="shared" si="17"/>
        <v>0</v>
      </c>
      <c r="Z26" s="27">
        <f t="shared" si="18"/>
        <v>0</v>
      </c>
      <c r="AA26" s="27">
        <f t="shared" si="19"/>
        <v>0</v>
      </c>
      <c r="AB26" s="27">
        <f t="shared" si="20"/>
        <v>0</v>
      </c>
    </row>
    <row r="27" spans="1:58" s="46" customFormat="1" ht="69.75" customHeight="1">
      <c r="A27" s="12">
        <v>6</v>
      </c>
      <c r="B27" s="131" t="s">
        <v>33</v>
      </c>
      <c r="C27" s="132"/>
      <c r="D27" s="18">
        <v>0</v>
      </c>
      <c r="E27" s="18">
        <v>0</v>
      </c>
      <c r="F27" s="18">
        <v>0</v>
      </c>
      <c r="G27" s="18">
        <v>0</v>
      </c>
      <c r="H27" s="18">
        <v>0</v>
      </c>
      <c r="I27" s="18">
        <v>0</v>
      </c>
      <c r="J27" s="18">
        <v>0</v>
      </c>
      <c r="K27" s="18">
        <v>0</v>
      </c>
      <c r="L27" s="18">
        <v>0</v>
      </c>
      <c r="M27" s="18">
        <v>0</v>
      </c>
      <c r="N27" s="18">
        <v>0</v>
      </c>
      <c r="O27" s="18">
        <v>0</v>
      </c>
      <c r="P27" s="18">
        <v>0</v>
      </c>
      <c r="Q27" s="18">
        <v>0</v>
      </c>
      <c r="R27" s="18">
        <v>0</v>
      </c>
      <c r="S27" s="18">
        <v>0</v>
      </c>
      <c r="T27" s="18">
        <v>0</v>
      </c>
      <c r="U27" s="27">
        <f t="shared" si="21"/>
        <v>0</v>
      </c>
      <c r="V27" s="27">
        <f t="shared" si="14"/>
        <v>0</v>
      </c>
      <c r="W27" s="27">
        <f t="shared" si="15"/>
        <v>0</v>
      </c>
      <c r="X27" s="27">
        <f t="shared" si="16"/>
        <v>0</v>
      </c>
      <c r="Y27" s="27">
        <f t="shared" si="17"/>
        <v>0</v>
      </c>
      <c r="Z27" s="27">
        <f t="shared" si="18"/>
        <v>0</v>
      </c>
      <c r="AA27" s="27">
        <f t="shared" si="19"/>
        <v>0</v>
      </c>
      <c r="AB27" s="27">
        <f t="shared" si="20"/>
        <v>0</v>
      </c>
    </row>
    <row r="28" spans="1:58" s="46" customFormat="1" ht="71.25" customHeight="1">
      <c r="A28" s="12">
        <v>7</v>
      </c>
      <c r="B28" s="131" t="s">
        <v>34</v>
      </c>
      <c r="C28" s="132"/>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27">
        <f t="shared" si="21"/>
        <v>0</v>
      </c>
      <c r="V28" s="27">
        <f t="shared" si="14"/>
        <v>0</v>
      </c>
      <c r="W28" s="27">
        <f t="shared" si="15"/>
        <v>0</v>
      </c>
      <c r="X28" s="27">
        <f t="shared" si="16"/>
        <v>0</v>
      </c>
      <c r="Y28" s="27">
        <f t="shared" si="17"/>
        <v>0</v>
      </c>
      <c r="Z28" s="27">
        <f t="shared" si="18"/>
        <v>0</v>
      </c>
      <c r="AA28" s="27">
        <f t="shared" si="19"/>
        <v>0</v>
      </c>
      <c r="AB28" s="27">
        <f t="shared" si="20"/>
        <v>0</v>
      </c>
    </row>
    <row r="29" spans="1:58" s="46" customFormat="1" ht="56.25" customHeight="1">
      <c r="A29" s="127" t="s">
        <v>35</v>
      </c>
      <c r="B29" s="127"/>
      <c r="C29" s="127"/>
      <c r="D29" s="18">
        <f>SUM(D30:D41)</f>
        <v>0</v>
      </c>
      <c r="E29" s="18">
        <f t="shared" ref="E29:T29" si="22">SUM(E30:E41)</f>
        <v>0</v>
      </c>
      <c r="F29" s="18">
        <f t="shared" si="22"/>
        <v>0</v>
      </c>
      <c r="G29" s="18">
        <f t="shared" si="22"/>
        <v>0</v>
      </c>
      <c r="H29" s="18">
        <f t="shared" si="22"/>
        <v>0</v>
      </c>
      <c r="I29" s="18">
        <f t="shared" si="22"/>
        <v>0</v>
      </c>
      <c r="J29" s="18">
        <f t="shared" si="22"/>
        <v>0</v>
      </c>
      <c r="K29" s="18">
        <f t="shared" si="22"/>
        <v>0</v>
      </c>
      <c r="L29" s="18">
        <f t="shared" si="22"/>
        <v>0</v>
      </c>
      <c r="M29" s="18">
        <f t="shared" si="22"/>
        <v>0</v>
      </c>
      <c r="N29" s="18">
        <f t="shared" si="22"/>
        <v>0</v>
      </c>
      <c r="O29" s="18">
        <f t="shared" si="22"/>
        <v>0</v>
      </c>
      <c r="P29" s="18">
        <f t="shared" si="22"/>
        <v>0</v>
      </c>
      <c r="Q29" s="18">
        <f t="shared" si="22"/>
        <v>0</v>
      </c>
      <c r="R29" s="18">
        <f t="shared" si="22"/>
        <v>0</v>
      </c>
      <c r="S29" s="18">
        <f t="shared" si="22"/>
        <v>0</v>
      </c>
      <c r="T29" s="18">
        <f t="shared" si="22"/>
        <v>0</v>
      </c>
      <c r="U29" s="18">
        <f t="shared" ref="U29:AB29" si="23">SUM(U30:U41)</f>
        <v>0</v>
      </c>
      <c r="V29" s="18">
        <f t="shared" si="23"/>
        <v>0</v>
      </c>
      <c r="W29" s="18">
        <f t="shared" si="23"/>
        <v>0</v>
      </c>
      <c r="X29" s="18">
        <f t="shared" si="23"/>
        <v>0</v>
      </c>
      <c r="Y29" s="18">
        <f t="shared" si="23"/>
        <v>0</v>
      </c>
      <c r="Z29" s="18">
        <f t="shared" si="23"/>
        <v>0</v>
      </c>
      <c r="AA29" s="18">
        <f t="shared" si="23"/>
        <v>0</v>
      </c>
      <c r="AB29" s="18">
        <f t="shared" si="23"/>
        <v>0</v>
      </c>
    </row>
    <row r="30" spans="1:58" s="46" customFormat="1" ht="44.25" customHeight="1">
      <c r="A30" s="12">
        <v>1</v>
      </c>
      <c r="B30" s="121" t="s">
        <v>36</v>
      </c>
      <c r="C30" s="122"/>
      <c r="D30" s="18">
        <v>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27">
        <f t="shared" si="21"/>
        <v>0</v>
      </c>
      <c r="V30" s="27">
        <f t="shared" ref="V30:V41" si="24">F30+M30+N30</f>
        <v>0</v>
      </c>
      <c r="W30" s="27">
        <f t="shared" ref="W30:W41" si="25">M30</f>
        <v>0</v>
      </c>
      <c r="X30" s="27">
        <f t="shared" ref="X30:X41" si="26">SUM(G30:L30)</f>
        <v>0</v>
      </c>
      <c r="Y30" s="27">
        <f t="shared" ref="Y30:Y41" si="27">Q30</f>
        <v>0</v>
      </c>
      <c r="Z30" s="27">
        <f t="shared" ref="Z30:Z41" si="28">SUM(O30:P30)</f>
        <v>0</v>
      </c>
      <c r="AA30" s="27">
        <f t="shared" ref="AA30:AA41" si="29">T30</f>
        <v>0</v>
      </c>
      <c r="AB30" s="27">
        <f t="shared" ref="AB30:AB41" si="30">SUM(R30:S30)</f>
        <v>0</v>
      </c>
    </row>
    <row r="31" spans="1:58" s="46" customFormat="1" ht="37.5" customHeight="1">
      <c r="A31" s="12">
        <v>2</v>
      </c>
      <c r="B31" s="121" t="s">
        <v>37</v>
      </c>
      <c r="C31" s="122"/>
      <c r="D31" s="18">
        <v>0</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27">
        <f t="shared" si="21"/>
        <v>0</v>
      </c>
      <c r="V31" s="27">
        <f t="shared" si="24"/>
        <v>0</v>
      </c>
      <c r="W31" s="27">
        <f t="shared" si="25"/>
        <v>0</v>
      </c>
      <c r="X31" s="27">
        <f t="shared" si="26"/>
        <v>0</v>
      </c>
      <c r="Y31" s="27">
        <f t="shared" si="27"/>
        <v>0</v>
      </c>
      <c r="Z31" s="27">
        <f t="shared" si="28"/>
        <v>0</v>
      </c>
      <c r="AA31" s="27">
        <f t="shared" si="29"/>
        <v>0</v>
      </c>
      <c r="AB31" s="27">
        <f t="shared" si="30"/>
        <v>0</v>
      </c>
    </row>
    <row r="32" spans="1:58" s="46" customFormat="1" ht="51.75" customHeight="1">
      <c r="A32" s="12">
        <v>3</v>
      </c>
      <c r="B32" s="121" t="s">
        <v>38</v>
      </c>
      <c r="C32" s="122"/>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27">
        <f t="shared" si="21"/>
        <v>0</v>
      </c>
      <c r="V32" s="27">
        <f t="shared" si="24"/>
        <v>0</v>
      </c>
      <c r="W32" s="27">
        <f t="shared" si="25"/>
        <v>0</v>
      </c>
      <c r="X32" s="27">
        <f t="shared" si="26"/>
        <v>0</v>
      </c>
      <c r="Y32" s="27">
        <f t="shared" si="27"/>
        <v>0</v>
      </c>
      <c r="Z32" s="27">
        <f t="shared" si="28"/>
        <v>0</v>
      </c>
      <c r="AA32" s="27">
        <f t="shared" si="29"/>
        <v>0</v>
      </c>
      <c r="AB32" s="27">
        <f t="shared" si="30"/>
        <v>0</v>
      </c>
    </row>
    <row r="33" spans="1:28" s="46" customFormat="1" ht="52.5" customHeight="1">
      <c r="A33" s="12">
        <v>4</v>
      </c>
      <c r="B33" s="121" t="s">
        <v>39</v>
      </c>
      <c r="C33" s="122"/>
      <c r="D33" s="18">
        <v>0</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27">
        <f t="shared" si="21"/>
        <v>0</v>
      </c>
      <c r="V33" s="27">
        <f t="shared" si="24"/>
        <v>0</v>
      </c>
      <c r="W33" s="27">
        <f t="shared" si="25"/>
        <v>0</v>
      </c>
      <c r="X33" s="27">
        <f t="shared" si="26"/>
        <v>0</v>
      </c>
      <c r="Y33" s="27">
        <f t="shared" si="27"/>
        <v>0</v>
      </c>
      <c r="Z33" s="27">
        <f t="shared" si="28"/>
        <v>0</v>
      </c>
      <c r="AA33" s="27">
        <f t="shared" si="29"/>
        <v>0</v>
      </c>
      <c r="AB33" s="27">
        <f t="shared" si="30"/>
        <v>0</v>
      </c>
    </row>
    <row r="34" spans="1:28" s="46" customFormat="1" ht="43.5" customHeight="1">
      <c r="A34" s="12">
        <v>5</v>
      </c>
      <c r="B34" s="121" t="s">
        <v>40</v>
      </c>
      <c r="C34" s="122"/>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27">
        <f t="shared" si="21"/>
        <v>0</v>
      </c>
      <c r="V34" s="27">
        <f t="shared" si="24"/>
        <v>0</v>
      </c>
      <c r="W34" s="27">
        <f t="shared" si="25"/>
        <v>0</v>
      </c>
      <c r="X34" s="27">
        <f t="shared" si="26"/>
        <v>0</v>
      </c>
      <c r="Y34" s="27">
        <f t="shared" si="27"/>
        <v>0</v>
      </c>
      <c r="Z34" s="27">
        <f t="shared" si="28"/>
        <v>0</v>
      </c>
      <c r="AA34" s="27">
        <f t="shared" si="29"/>
        <v>0</v>
      </c>
      <c r="AB34" s="27">
        <f t="shared" si="30"/>
        <v>0</v>
      </c>
    </row>
    <row r="35" spans="1:28" s="46" customFormat="1" ht="44.25" customHeight="1">
      <c r="A35" s="12">
        <v>6</v>
      </c>
      <c r="B35" s="121" t="s">
        <v>41</v>
      </c>
      <c r="C35" s="122"/>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27">
        <f t="shared" si="21"/>
        <v>0</v>
      </c>
      <c r="V35" s="27">
        <f t="shared" si="24"/>
        <v>0</v>
      </c>
      <c r="W35" s="27">
        <f t="shared" si="25"/>
        <v>0</v>
      </c>
      <c r="X35" s="27">
        <f t="shared" si="26"/>
        <v>0</v>
      </c>
      <c r="Y35" s="27">
        <f t="shared" si="27"/>
        <v>0</v>
      </c>
      <c r="Z35" s="27">
        <f t="shared" si="28"/>
        <v>0</v>
      </c>
      <c r="AA35" s="27">
        <f t="shared" si="29"/>
        <v>0</v>
      </c>
      <c r="AB35" s="27">
        <f t="shared" si="30"/>
        <v>0</v>
      </c>
    </row>
    <row r="36" spans="1:28" s="46" customFormat="1" ht="44.25" customHeight="1">
      <c r="A36" s="12">
        <v>7</v>
      </c>
      <c r="B36" s="130" t="s">
        <v>42</v>
      </c>
      <c r="C36" s="130"/>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27">
        <f t="shared" si="21"/>
        <v>0</v>
      </c>
      <c r="V36" s="27">
        <f t="shared" si="24"/>
        <v>0</v>
      </c>
      <c r="W36" s="27">
        <f t="shared" si="25"/>
        <v>0</v>
      </c>
      <c r="X36" s="27">
        <f t="shared" si="26"/>
        <v>0</v>
      </c>
      <c r="Y36" s="27">
        <f t="shared" si="27"/>
        <v>0</v>
      </c>
      <c r="Z36" s="27">
        <f t="shared" si="28"/>
        <v>0</v>
      </c>
      <c r="AA36" s="27">
        <f t="shared" si="29"/>
        <v>0</v>
      </c>
      <c r="AB36" s="27">
        <f t="shared" si="30"/>
        <v>0</v>
      </c>
    </row>
    <row r="37" spans="1:28" s="46" customFormat="1" ht="44.25" customHeight="1">
      <c r="A37" s="12">
        <v>8</v>
      </c>
      <c r="B37" s="121" t="s">
        <v>43</v>
      </c>
      <c r="C37" s="122"/>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27">
        <f t="shared" si="21"/>
        <v>0</v>
      </c>
      <c r="V37" s="27">
        <f t="shared" si="24"/>
        <v>0</v>
      </c>
      <c r="W37" s="27">
        <f t="shared" si="25"/>
        <v>0</v>
      </c>
      <c r="X37" s="27">
        <f t="shared" si="26"/>
        <v>0</v>
      </c>
      <c r="Y37" s="27">
        <f t="shared" si="27"/>
        <v>0</v>
      </c>
      <c r="Z37" s="27">
        <f t="shared" si="28"/>
        <v>0</v>
      </c>
      <c r="AA37" s="27">
        <f t="shared" si="29"/>
        <v>0</v>
      </c>
      <c r="AB37" s="27">
        <f t="shared" si="30"/>
        <v>0</v>
      </c>
    </row>
    <row r="38" spans="1:28" s="46" customFormat="1" ht="44.25" customHeight="1">
      <c r="A38" s="12">
        <v>9</v>
      </c>
      <c r="B38" s="121" t="s">
        <v>44</v>
      </c>
      <c r="C38" s="122"/>
      <c r="D38" s="18">
        <v>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27">
        <f t="shared" si="21"/>
        <v>0</v>
      </c>
      <c r="V38" s="27">
        <f t="shared" si="24"/>
        <v>0</v>
      </c>
      <c r="W38" s="27">
        <f t="shared" si="25"/>
        <v>0</v>
      </c>
      <c r="X38" s="27">
        <f t="shared" si="26"/>
        <v>0</v>
      </c>
      <c r="Y38" s="27">
        <f t="shared" si="27"/>
        <v>0</v>
      </c>
      <c r="Z38" s="27">
        <f t="shared" si="28"/>
        <v>0</v>
      </c>
      <c r="AA38" s="27">
        <f t="shared" si="29"/>
        <v>0</v>
      </c>
      <c r="AB38" s="27">
        <f t="shared" si="30"/>
        <v>0</v>
      </c>
    </row>
    <row r="39" spans="1:28" s="46" customFormat="1" ht="61.5" customHeight="1">
      <c r="A39" s="12">
        <v>10</v>
      </c>
      <c r="B39" s="121" t="s">
        <v>45</v>
      </c>
      <c r="C39" s="122"/>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27">
        <f t="shared" si="21"/>
        <v>0</v>
      </c>
      <c r="V39" s="27">
        <f t="shared" si="24"/>
        <v>0</v>
      </c>
      <c r="W39" s="27">
        <f t="shared" si="25"/>
        <v>0</v>
      </c>
      <c r="X39" s="27">
        <f t="shared" si="26"/>
        <v>0</v>
      </c>
      <c r="Y39" s="27">
        <f t="shared" si="27"/>
        <v>0</v>
      </c>
      <c r="Z39" s="27">
        <f t="shared" si="28"/>
        <v>0</v>
      </c>
      <c r="AA39" s="27">
        <f t="shared" si="29"/>
        <v>0</v>
      </c>
      <c r="AB39" s="27">
        <f t="shared" si="30"/>
        <v>0</v>
      </c>
    </row>
    <row r="40" spans="1:28" s="46" customFormat="1" ht="52.5" customHeight="1">
      <c r="A40" s="12">
        <v>11</v>
      </c>
      <c r="B40" s="121" t="s">
        <v>81</v>
      </c>
      <c r="C40" s="122"/>
      <c r="D40" s="18">
        <v>0</v>
      </c>
      <c r="E40" s="18">
        <v>0</v>
      </c>
      <c r="F40" s="18">
        <v>0</v>
      </c>
      <c r="G40" s="18">
        <v>0</v>
      </c>
      <c r="H40" s="18">
        <v>0</v>
      </c>
      <c r="I40" s="18">
        <v>0</v>
      </c>
      <c r="J40" s="18">
        <v>0</v>
      </c>
      <c r="K40" s="18">
        <v>0</v>
      </c>
      <c r="L40" s="18">
        <v>0</v>
      </c>
      <c r="M40" s="18">
        <v>0</v>
      </c>
      <c r="N40" s="18">
        <v>0</v>
      </c>
      <c r="O40" s="18">
        <v>0</v>
      </c>
      <c r="P40" s="18">
        <v>0</v>
      </c>
      <c r="Q40" s="18">
        <v>0</v>
      </c>
      <c r="R40" s="18">
        <v>0</v>
      </c>
      <c r="S40" s="18">
        <v>0</v>
      </c>
      <c r="T40" s="18">
        <v>0</v>
      </c>
      <c r="U40" s="27">
        <f t="shared" si="21"/>
        <v>0</v>
      </c>
      <c r="V40" s="27">
        <f t="shared" si="24"/>
        <v>0</v>
      </c>
      <c r="W40" s="27">
        <f t="shared" si="25"/>
        <v>0</v>
      </c>
      <c r="X40" s="27">
        <f t="shared" si="26"/>
        <v>0</v>
      </c>
      <c r="Y40" s="27">
        <f t="shared" si="27"/>
        <v>0</v>
      </c>
      <c r="Z40" s="27">
        <f t="shared" si="28"/>
        <v>0</v>
      </c>
      <c r="AA40" s="27">
        <f t="shared" si="29"/>
        <v>0</v>
      </c>
      <c r="AB40" s="27">
        <f t="shared" si="30"/>
        <v>0</v>
      </c>
    </row>
    <row r="41" spans="1:28" s="46" customFormat="1" ht="61.5" customHeight="1">
      <c r="A41" s="12">
        <v>12</v>
      </c>
      <c r="B41" s="121" t="s">
        <v>46</v>
      </c>
      <c r="C41" s="122"/>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27">
        <f t="shared" si="21"/>
        <v>0</v>
      </c>
      <c r="V41" s="27">
        <f t="shared" si="24"/>
        <v>0</v>
      </c>
      <c r="W41" s="27">
        <f t="shared" si="25"/>
        <v>0</v>
      </c>
      <c r="X41" s="27">
        <f t="shared" si="26"/>
        <v>0</v>
      </c>
      <c r="Y41" s="27">
        <f t="shared" si="27"/>
        <v>0</v>
      </c>
      <c r="Z41" s="27">
        <f t="shared" si="28"/>
        <v>0</v>
      </c>
      <c r="AA41" s="27">
        <f t="shared" si="29"/>
        <v>0</v>
      </c>
      <c r="AB41" s="27">
        <f t="shared" si="30"/>
        <v>0</v>
      </c>
    </row>
    <row r="42" spans="1:28" s="46" customFormat="1" ht="67.5" customHeight="1">
      <c r="A42" s="126" t="s">
        <v>47</v>
      </c>
      <c r="B42" s="128"/>
      <c r="C42" s="128"/>
      <c r="D42" s="18">
        <f>SUM(D43)</f>
        <v>0</v>
      </c>
      <c r="E42" s="18">
        <f t="shared" ref="E42:T42" si="31">SUM(E43)</f>
        <v>2</v>
      </c>
      <c r="F42" s="18">
        <f t="shared" si="31"/>
        <v>0</v>
      </c>
      <c r="G42" s="18">
        <f t="shared" si="31"/>
        <v>0</v>
      </c>
      <c r="H42" s="18">
        <f t="shared" si="31"/>
        <v>0</v>
      </c>
      <c r="I42" s="18">
        <f t="shared" si="31"/>
        <v>0</v>
      </c>
      <c r="J42" s="18">
        <f t="shared" si="31"/>
        <v>0</v>
      </c>
      <c r="K42" s="18">
        <f t="shared" si="31"/>
        <v>0</v>
      </c>
      <c r="L42" s="18">
        <f t="shared" si="31"/>
        <v>1</v>
      </c>
      <c r="M42" s="18">
        <f t="shared" si="31"/>
        <v>1</v>
      </c>
      <c r="N42" s="18">
        <f t="shared" si="31"/>
        <v>1</v>
      </c>
      <c r="O42" s="18">
        <f t="shared" si="31"/>
        <v>0</v>
      </c>
      <c r="P42" s="18">
        <f t="shared" si="31"/>
        <v>0</v>
      </c>
      <c r="Q42" s="18">
        <f t="shared" si="31"/>
        <v>0</v>
      </c>
      <c r="R42" s="18">
        <f t="shared" si="31"/>
        <v>0</v>
      </c>
      <c r="S42" s="18">
        <f t="shared" si="31"/>
        <v>0</v>
      </c>
      <c r="T42" s="18">
        <f t="shared" si="31"/>
        <v>0</v>
      </c>
      <c r="U42" s="18">
        <f t="shared" ref="U42:AB42" si="32">SUM(U43)</f>
        <v>2</v>
      </c>
      <c r="V42" s="18">
        <f t="shared" si="32"/>
        <v>2</v>
      </c>
      <c r="W42" s="18">
        <f t="shared" si="32"/>
        <v>1</v>
      </c>
      <c r="X42" s="18">
        <f t="shared" si="32"/>
        <v>1</v>
      </c>
      <c r="Y42" s="18">
        <f t="shared" si="32"/>
        <v>0</v>
      </c>
      <c r="Z42" s="18">
        <f t="shared" si="32"/>
        <v>0</v>
      </c>
      <c r="AA42" s="18">
        <f t="shared" si="32"/>
        <v>0</v>
      </c>
      <c r="AB42" s="18">
        <f t="shared" si="32"/>
        <v>0</v>
      </c>
    </row>
    <row r="43" spans="1:28" s="46" customFormat="1" ht="74.25" customHeight="1">
      <c r="A43" s="12">
        <v>1</v>
      </c>
      <c r="B43" s="129" t="s">
        <v>48</v>
      </c>
      <c r="C43" s="129"/>
      <c r="D43" s="18"/>
      <c r="E43" s="18">
        <v>2</v>
      </c>
      <c r="F43" s="18"/>
      <c r="G43" s="18"/>
      <c r="H43" s="18"/>
      <c r="I43" s="18"/>
      <c r="J43" s="18"/>
      <c r="K43" s="18"/>
      <c r="L43" s="18">
        <v>1</v>
      </c>
      <c r="M43" s="18">
        <v>1</v>
      </c>
      <c r="N43" s="18">
        <v>1</v>
      </c>
      <c r="O43" s="18"/>
      <c r="P43" s="40"/>
      <c r="Q43" s="40"/>
      <c r="R43" s="110"/>
      <c r="S43" s="110"/>
      <c r="T43" s="18">
        <v>0</v>
      </c>
      <c r="U43" s="27">
        <f t="shared" si="21"/>
        <v>2</v>
      </c>
      <c r="V43" s="27">
        <f>F43+M43+N43</f>
        <v>2</v>
      </c>
      <c r="W43" s="27">
        <f>M43</f>
        <v>1</v>
      </c>
      <c r="X43" s="27">
        <f>SUM(G43:L43)</f>
        <v>1</v>
      </c>
      <c r="Y43" s="27">
        <f>Q43</f>
        <v>0</v>
      </c>
      <c r="Z43" s="27">
        <f>SUM(O43:P43)</f>
        <v>0</v>
      </c>
      <c r="AA43" s="27">
        <f>T43</f>
        <v>0</v>
      </c>
      <c r="AB43" s="27">
        <f>SUM(R43:S43)</f>
        <v>0</v>
      </c>
    </row>
    <row r="44" spans="1:28" s="46" customFormat="1" ht="67.5" customHeight="1">
      <c r="A44" s="126" t="s">
        <v>49</v>
      </c>
      <c r="B44" s="127"/>
      <c r="C44" s="127"/>
      <c r="D44" s="18">
        <f>SUM(D45:D53)</f>
        <v>0</v>
      </c>
      <c r="E44" s="18">
        <f t="shared" ref="E44:T44" si="33">SUM(E45:E53)</f>
        <v>2</v>
      </c>
      <c r="F44" s="18">
        <f t="shared" si="33"/>
        <v>0</v>
      </c>
      <c r="G44" s="18">
        <f t="shared" si="33"/>
        <v>0</v>
      </c>
      <c r="H44" s="18">
        <f t="shared" si="33"/>
        <v>1</v>
      </c>
      <c r="I44" s="18">
        <f t="shared" si="33"/>
        <v>0</v>
      </c>
      <c r="J44" s="18">
        <f t="shared" si="33"/>
        <v>0</v>
      </c>
      <c r="K44" s="18">
        <f t="shared" si="33"/>
        <v>1</v>
      </c>
      <c r="L44" s="18">
        <f t="shared" si="33"/>
        <v>0</v>
      </c>
      <c r="M44" s="18">
        <f t="shared" si="33"/>
        <v>2</v>
      </c>
      <c r="N44" s="18">
        <f t="shared" si="33"/>
        <v>0</v>
      </c>
      <c r="O44" s="18">
        <f t="shared" si="33"/>
        <v>0</v>
      </c>
      <c r="P44" s="18">
        <f t="shared" si="33"/>
        <v>0</v>
      </c>
      <c r="Q44" s="18">
        <f t="shared" si="33"/>
        <v>0</v>
      </c>
      <c r="R44" s="18">
        <f t="shared" si="33"/>
        <v>0</v>
      </c>
      <c r="S44" s="18">
        <f t="shared" si="33"/>
        <v>0</v>
      </c>
      <c r="T44" s="18">
        <f t="shared" si="33"/>
        <v>0</v>
      </c>
      <c r="U44" s="18">
        <f t="shared" ref="U44:AB44" si="34">SUM(U45:U53)</f>
        <v>2</v>
      </c>
      <c r="V44" s="18">
        <f t="shared" si="34"/>
        <v>2</v>
      </c>
      <c r="W44" s="18">
        <f t="shared" si="34"/>
        <v>2</v>
      </c>
      <c r="X44" s="18">
        <f t="shared" si="34"/>
        <v>2</v>
      </c>
      <c r="Y44" s="18">
        <f t="shared" si="34"/>
        <v>0</v>
      </c>
      <c r="Z44" s="18">
        <f t="shared" si="34"/>
        <v>0</v>
      </c>
      <c r="AA44" s="18">
        <f t="shared" si="34"/>
        <v>0</v>
      </c>
      <c r="AB44" s="18">
        <f t="shared" si="34"/>
        <v>0</v>
      </c>
    </row>
    <row r="45" spans="1:28" s="46" customFormat="1" ht="40.5" customHeight="1">
      <c r="A45" s="12">
        <v>1</v>
      </c>
      <c r="B45" s="121" t="s">
        <v>50</v>
      </c>
      <c r="C45" s="122"/>
      <c r="D45" s="18"/>
      <c r="E45" s="18"/>
      <c r="F45" s="18"/>
      <c r="G45" s="18"/>
      <c r="H45" s="18"/>
      <c r="I45" s="18"/>
      <c r="J45" s="18"/>
      <c r="K45" s="18"/>
      <c r="L45" s="18"/>
      <c r="M45" s="18"/>
      <c r="N45" s="18"/>
      <c r="O45" s="18"/>
      <c r="P45" s="40"/>
      <c r="Q45" s="40"/>
      <c r="R45" s="110"/>
      <c r="S45" s="110"/>
      <c r="T45" s="110"/>
      <c r="U45" s="27">
        <f t="shared" si="21"/>
        <v>0</v>
      </c>
      <c r="V45" s="27">
        <f t="shared" ref="V45:V53" si="35">F45+M45+N45</f>
        <v>0</v>
      </c>
      <c r="W45" s="27">
        <f t="shared" ref="W45:W53" si="36">M45</f>
        <v>0</v>
      </c>
      <c r="X45" s="27">
        <f t="shared" ref="X45:X53" si="37">SUM(G45:L45)</f>
        <v>0</v>
      </c>
      <c r="Y45" s="27">
        <f t="shared" ref="Y45:Y53" si="38">Q45</f>
        <v>0</v>
      </c>
      <c r="Z45" s="27">
        <f t="shared" ref="Z45:Z53" si="39">SUM(O45:P45)</f>
        <v>0</v>
      </c>
      <c r="AA45" s="27">
        <f t="shared" ref="AA45:AA53" si="40">T45</f>
        <v>0</v>
      </c>
      <c r="AB45" s="27">
        <f t="shared" ref="AB45:AB53" si="41">SUM(R45:S45)</f>
        <v>0</v>
      </c>
    </row>
    <row r="46" spans="1:28" s="46" customFormat="1" ht="54" customHeight="1">
      <c r="A46" s="12">
        <v>2</v>
      </c>
      <c r="B46" s="121" t="s">
        <v>51</v>
      </c>
      <c r="C46" s="122"/>
      <c r="D46" s="45"/>
      <c r="E46" s="45"/>
      <c r="F46" s="45"/>
      <c r="G46" s="45"/>
      <c r="H46" s="45"/>
      <c r="I46" s="45"/>
      <c r="J46" s="45"/>
      <c r="K46" s="45"/>
      <c r="L46" s="45"/>
      <c r="M46" s="45"/>
      <c r="N46" s="45"/>
      <c r="O46" s="45"/>
      <c r="P46" s="45"/>
      <c r="Q46" s="45"/>
      <c r="R46" s="110"/>
      <c r="S46" s="110"/>
      <c r="T46" s="110"/>
      <c r="U46" s="27">
        <f t="shared" si="21"/>
        <v>0</v>
      </c>
      <c r="V46" s="27">
        <f t="shared" si="35"/>
        <v>0</v>
      </c>
      <c r="W46" s="27">
        <f t="shared" si="36"/>
        <v>0</v>
      </c>
      <c r="X46" s="27">
        <f t="shared" si="37"/>
        <v>0</v>
      </c>
      <c r="Y46" s="27">
        <f t="shared" si="38"/>
        <v>0</v>
      </c>
      <c r="Z46" s="27">
        <f t="shared" si="39"/>
        <v>0</v>
      </c>
      <c r="AA46" s="27">
        <f t="shared" si="40"/>
        <v>0</v>
      </c>
      <c r="AB46" s="27">
        <f t="shared" si="41"/>
        <v>0</v>
      </c>
    </row>
    <row r="47" spans="1:28" s="46" customFormat="1" ht="42.75" customHeight="1">
      <c r="A47" s="12">
        <v>3</v>
      </c>
      <c r="B47" s="121" t="s">
        <v>52</v>
      </c>
      <c r="C47" s="122"/>
      <c r="D47" s="45"/>
      <c r="E47" s="45"/>
      <c r="F47" s="45"/>
      <c r="G47" s="45"/>
      <c r="H47" s="45"/>
      <c r="I47" s="45"/>
      <c r="J47" s="45"/>
      <c r="K47" s="45"/>
      <c r="L47" s="45"/>
      <c r="M47" s="45"/>
      <c r="N47" s="45"/>
      <c r="O47" s="45"/>
      <c r="P47" s="45"/>
      <c r="Q47" s="45"/>
      <c r="R47" s="110"/>
      <c r="S47" s="110"/>
      <c r="T47" s="110"/>
      <c r="U47" s="27">
        <f t="shared" si="21"/>
        <v>0</v>
      </c>
      <c r="V47" s="27">
        <f t="shared" si="35"/>
        <v>0</v>
      </c>
      <c r="W47" s="27">
        <f t="shared" si="36"/>
        <v>0</v>
      </c>
      <c r="X47" s="27">
        <f t="shared" si="37"/>
        <v>0</v>
      </c>
      <c r="Y47" s="27">
        <f t="shared" si="38"/>
        <v>0</v>
      </c>
      <c r="Z47" s="27">
        <f t="shared" si="39"/>
        <v>0</v>
      </c>
      <c r="AA47" s="27">
        <f t="shared" si="40"/>
        <v>0</v>
      </c>
      <c r="AB47" s="27">
        <f t="shared" si="41"/>
        <v>0</v>
      </c>
    </row>
    <row r="48" spans="1:28" s="46" customFormat="1" ht="41.25" customHeight="1">
      <c r="A48" s="12">
        <v>4</v>
      </c>
      <c r="B48" s="121" t="s">
        <v>53</v>
      </c>
      <c r="C48" s="122"/>
      <c r="D48" s="45"/>
      <c r="E48" s="45">
        <v>2</v>
      </c>
      <c r="F48" s="45"/>
      <c r="G48" s="45"/>
      <c r="H48" s="45">
        <v>1</v>
      </c>
      <c r="I48" s="45"/>
      <c r="J48" s="45"/>
      <c r="K48" s="45">
        <v>1</v>
      </c>
      <c r="L48" s="45"/>
      <c r="M48" s="45">
        <v>2</v>
      </c>
      <c r="N48" s="45"/>
      <c r="O48" s="45"/>
      <c r="P48" s="45"/>
      <c r="Q48" s="45"/>
      <c r="R48" s="110"/>
      <c r="S48" s="110"/>
      <c r="T48" s="110"/>
      <c r="U48" s="27">
        <f t="shared" si="21"/>
        <v>2</v>
      </c>
      <c r="V48" s="27">
        <f t="shared" si="35"/>
        <v>2</v>
      </c>
      <c r="W48" s="27">
        <f t="shared" si="36"/>
        <v>2</v>
      </c>
      <c r="X48" s="27">
        <f t="shared" si="37"/>
        <v>2</v>
      </c>
      <c r="Y48" s="27">
        <f t="shared" si="38"/>
        <v>0</v>
      </c>
      <c r="Z48" s="27">
        <f t="shared" si="39"/>
        <v>0</v>
      </c>
      <c r="AA48" s="27">
        <f t="shared" si="40"/>
        <v>0</v>
      </c>
      <c r="AB48" s="27">
        <f t="shared" si="41"/>
        <v>0</v>
      </c>
    </row>
    <row r="49" spans="1:28" s="46" customFormat="1" ht="41.25" customHeight="1">
      <c r="A49" s="12">
        <v>5</v>
      </c>
      <c r="B49" s="121" t="s">
        <v>54</v>
      </c>
      <c r="C49" s="122"/>
      <c r="D49" s="45"/>
      <c r="E49" s="45"/>
      <c r="F49" s="45"/>
      <c r="G49" s="45"/>
      <c r="H49" s="45"/>
      <c r="I49" s="45"/>
      <c r="J49" s="45"/>
      <c r="K49" s="45"/>
      <c r="L49" s="45"/>
      <c r="M49" s="45"/>
      <c r="N49" s="45"/>
      <c r="O49" s="45"/>
      <c r="P49" s="45"/>
      <c r="Q49" s="45"/>
      <c r="R49" s="110"/>
      <c r="S49" s="110"/>
      <c r="T49" s="110"/>
      <c r="U49" s="27">
        <f t="shared" si="21"/>
        <v>0</v>
      </c>
      <c r="V49" s="27">
        <f t="shared" si="35"/>
        <v>0</v>
      </c>
      <c r="W49" s="27">
        <f t="shared" si="36"/>
        <v>0</v>
      </c>
      <c r="X49" s="27">
        <f t="shared" si="37"/>
        <v>0</v>
      </c>
      <c r="Y49" s="27">
        <f t="shared" si="38"/>
        <v>0</v>
      </c>
      <c r="Z49" s="27">
        <f t="shared" si="39"/>
        <v>0</v>
      </c>
      <c r="AA49" s="27">
        <f t="shared" si="40"/>
        <v>0</v>
      </c>
      <c r="AB49" s="27">
        <f t="shared" si="41"/>
        <v>0</v>
      </c>
    </row>
    <row r="50" spans="1:28" s="46" customFormat="1" ht="43.5" customHeight="1">
      <c r="A50" s="12">
        <v>6</v>
      </c>
      <c r="B50" s="121" t="s">
        <v>65</v>
      </c>
      <c r="C50" s="122"/>
      <c r="D50" s="45"/>
      <c r="E50" s="45"/>
      <c r="F50" s="45"/>
      <c r="G50" s="45"/>
      <c r="H50" s="45"/>
      <c r="I50" s="45"/>
      <c r="J50" s="45"/>
      <c r="K50" s="45"/>
      <c r="L50" s="45"/>
      <c r="M50" s="45"/>
      <c r="N50" s="45"/>
      <c r="O50" s="45"/>
      <c r="P50" s="45"/>
      <c r="Q50" s="45"/>
      <c r="R50" s="110"/>
      <c r="S50" s="110"/>
      <c r="T50" s="110"/>
      <c r="U50" s="27">
        <f t="shared" si="21"/>
        <v>0</v>
      </c>
      <c r="V50" s="27">
        <f t="shared" si="35"/>
        <v>0</v>
      </c>
      <c r="W50" s="27">
        <f t="shared" si="36"/>
        <v>0</v>
      </c>
      <c r="X50" s="27">
        <f t="shared" si="37"/>
        <v>0</v>
      </c>
      <c r="Y50" s="27">
        <f t="shared" si="38"/>
        <v>0</v>
      </c>
      <c r="Z50" s="27">
        <f t="shared" si="39"/>
        <v>0</v>
      </c>
      <c r="AA50" s="27">
        <f t="shared" si="40"/>
        <v>0</v>
      </c>
      <c r="AB50" s="27">
        <f t="shared" si="41"/>
        <v>0</v>
      </c>
    </row>
    <row r="51" spans="1:28" s="46" customFormat="1" ht="39.75" customHeight="1">
      <c r="A51" s="12">
        <v>7</v>
      </c>
      <c r="B51" s="121" t="s">
        <v>55</v>
      </c>
      <c r="C51" s="122"/>
      <c r="D51" s="45"/>
      <c r="E51" s="45"/>
      <c r="F51" s="45"/>
      <c r="G51" s="45"/>
      <c r="H51" s="45"/>
      <c r="I51" s="45"/>
      <c r="J51" s="45"/>
      <c r="K51" s="45"/>
      <c r="L51" s="45"/>
      <c r="M51" s="45"/>
      <c r="N51" s="45"/>
      <c r="O51" s="45"/>
      <c r="P51" s="45"/>
      <c r="Q51" s="45"/>
      <c r="R51" s="110"/>
      <c r="S51" s="110"/>
      <c r="T51" s="110"/>
      <c r="U51" s="27">
        <f t="shared" si="21"/>
        <v>0</v>
      </c>
      <c r="V51" s="27">
        <f t="shared" si="35"/>
        <v>0</v>
      </c>
      <c r="W51" s="27">
        <f t="shared" si="36"/>
        <v>0</v>
      </c>
      <c r="X51" s="27">
        <f t="shared" si="37"/>
        <v>0</v>
      </c>
      <c r="Y51" s="27">
        <f t="shared" si="38"/>
        <v>0</v>
      </c>
      <c r="Z51" s="27">
        <f t="shared" si="39"/>
        <v>0</v>
      </c>
      <c r="AA51" s="27">
        <f t="shared" si="40"/>
        <v>0</v>
      </c>
      <c r="AB51" s="27">
        <f t="shared" si="41"/>
        <v>0</v>
      </c>
    </row>
    <row r="52" spans="1:28" s="46" customFormat="1" ht="39.75" customHeight="1">
      <c r="A52" s="12">
        <v>8</v>
      </c>
      <c r="B52" s="121" t="s">
        <v>56</v>
      </c>
      <c r="C52" s="122"/>
      <c r="D52" s="45"/>
      <c r="E52" s="45"/>
      <c r="F52" s="45"/>
      <c r="G52" s="45"/>
      <c r="H52" s="45"/>
      <c r="I52" s="45"/>
      <c r="J52" s="45"/>
      <c r="K52" s="45"/>
      <c r="L52" s="45"/>
      <c r="M52" s="45"/>
      <c r="N52" s="45"/>
      <c r="O52" s="45"/>
      <c r="P52" s="45"/>
      <c r="Q52" s="45"/>
      <c r="R52" s="110"/>
      <c r="S52" s="110"/>
      <c r="T52" s="110"/>
      <c r="U52" s="27">
        <f t="shared" si="21"/>
        <v>0</v>
      </c>
      <c r="V52" s="27">
        <f t="shared" si="35"/>
        <v>0</v>
      </c>
      <c r="W52" s="27">
        <f t="shared" si="36"/>
        <v>0</v>
      </c>
      <c r="X52" s="27">
        <f t="shared" si="37"/>
        <v>0</v>
      </c>
      <c r="Y52" s="27">
        <f t="shared" si="38"/>
        <v>0</v>
      </c>
      <c r="Z52" s="27">
        <f t="shared" si="39"/>
        <v>0</v>
      </c>
      <c r="AA52" s="27">
        <f t="shared" si="40"/>
        <v>0</v>
      </c>
      <c r="AB52" s="27">
        <f t="shared" si="41"/>
        <v>0</v>
      </c>
    </row>
    <row r="53" spans="1:28" s="46" customFormat="1" ht="42" customHeight="1">
      <c r="A53" s="12">
        <v>9</v>
      </c>
      <c r="B53" s="121" t="s">
        <v>57</v>
      </c>
      <c r="C53" s="122"/>
      <c r="D53" s="45"/>
      <c r="E53" s="45"/>
      <c r="F53" s="45"/>
      <c r="G53" s="45"/>
      <c r="H53" s="45"/>
      <c r="I53" s="45"/>
      <c r="J53" s="45"/>
      <c r="K53" s="45"/>
      <c r="L53" s="45"/>
      <c r="M53" s="45"/>
      <c r="N53" s="45"/>
      <c r="O53" s="45"/>
      <c r="P53" s="45"/>
      <c r="Q53" s="45"/>
      <c r="R53" s="110"/>
      <c r="S53" s="110"/>
      <c r="T53" s="110"/>
      <c r="U53" s="27">
        <f t="shared" si="21"/>
        <v>0</v>
      </c>
      <c r="V53" s="27">
        <f t="shared" si="35"/>
        <v>0</v>
      </c>
      <c r="W53" s="27">
        <f t="shared" si="36"/>
        <v>0</v>
      </c>
      <c r="X53" s="27">
        <f t="shared" si="37"/>
        <v>0</v>
      </c>
      <c r="Y53" s="27">
        <f t="shared" si="38"/>
        <v>0</v>
      </c>
      <c r="Z53" s="27">
        <f t="shared" si="39"/>
        <v>0</v>
      </c>
      <c r="AA53" s="27">
        <f t="shared" si="40"/>
        <v>0</v>
      </c>
      <c r="AB53" s="27">
        <f t="shared" si="41"/>
        <v>0</v>
      </c>
    </row>
    <row r="54" spans="1:28" s="46" customFormat="1" ht="45" customHeight="1">
      <c r="A54" s="123" t="s">
        <v>64</v>
      </c>
      <c r="B54" s="124"/>
      <c r="C54" s="125"/>
      <c r="D54" s="45">
        <f>SUM(D6+D12+D21+D29+D42+D44)</f>
        <v>0</v>
      </c>
      <c r="E54" s="45">
        <f t="shared" ref="E54:T54" si="42">SUM(E6+E12+E21+E29+E42+E44)</f>
        <v>4</v>
      </c>
      <c r="F54" s="45">
        <f t="shared" si="42"/>
        <v>0</v>
      </c>
      <c r="G54" s="45">
        <f t="shared" si="42"/>
        <v>0</v>
      </c>
      <c r="H54" s="45">
        <f t="shared" si="42"/>
        <v>1</v>
      </c>
      <c r="I54" s="45">
        <f t="shared" si="42"/>
        <v>0</v>
      </c>
      <c r="J54" s="45">
        <f t="shared" si="42"/>
        <v>0</v>
      </c>
      <c r="K54" s="45">
        <f t="shared" si="42"/>
        <v>1</v>
      </c>
      <c r="L54" s="45">
        <f t="shared" si="42"/>
        <v>1</v>
      </c>
      <c r="M54" s="45">
        <f>SUM(M6+M12+M21+M29+M42+M44)</f>
        <v>3</v>
      </c>
      <c r="N54" s="45">
        <f t="shared" si="42"/>
        <v>1</v>
      </c>
      <c r="O54" s="45">
        <f t="shared" si="42"/>
        <v>1</v>
      </c>
      <c r="P54" s="45">
        <f t="shared" si="42"/>
        <v>0</v>
      </c>
      <c r="Q54" s="45">
        <f t="shared" si="42"/>
        <v>1</v>
      </c>
      <c r="R54" s="45">
        <f t="shared" si="42"/>
        <v>0</v>
      </c>
      <c r="S54" s="45">
        <f t="shared" si="42"/>
        <v>0</v>
      </c>
      <c r="T54" s="45">
        <f t="shared" si="42"/>
        <v>0</v>
      </c>
      <c r="U54" s="107">
        <f t="shared" ref="U54:AB54" si="43">U6+U12+U21+U29+U42+U44</f>
        <v>4</v>
      </c>
      <c r="V54" s="107">
        <f t="shared" si="43"/>
        <v>4</v>
      </c>
      <c r="W54" s="107">
        <f t="shared" si="43"/>
        <v>3</v>
      </c>
      <c r="X54" s="107">
        <f t="shared" si="43"/>
        <v>3</v>
      </c>
      <c r="Y54" s="107">
        <f t="shared" si="43"/>
        <v>1</v>
      </c>
      <c r="Z54" s="107">
        <f t="shared" si="43"/>
        <v>1</v>
      </c>
      <c r="AA54" s="107">
        <f t="shared" si="43"/>
        <v>0</v>
      </c>
      <c r="AB54" s="107">
        <f t="shared" si="43"/>
        <v>0</v>
      </c>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2E065-B6D2-41DD-B9AE-886F89220F0C}">
  <dimension ref="A1:BE54"/>
  <sheetViews>
    <sheetView topLeftCell="A46" zoomScale="70" zoomScaleNormal="70" workbookViewId="0">
      <selection activeCell="L65" sqref="L65"/>
    </sheetView>
  </sheetViews>
  <sheetFormatPr defaultRowHeight="15"/>
  <cols>
    <col min="1" max="2" width="9.140625" style="17" customWidth="1"/>
    <col min="3" max="3" width="4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21" hidden="1" customWidth="1"/>
    <col min="29" max="29" width="0" style="17" hidden="1" customWidth="1"/>
    <col min="30"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200</v>
      </c>
      <c r="B2" s="135"/>
      <c r="C2" s="135"/>
      <c r="D2" s="135"/>
      <c r="E2" s="135"/>
      <c r="F2" s="135"/>
      <c r="G2" s="135"/>
      <c r="H2" s="135"/>
      <c r="I2" s="135"/>
      <c r="J2" s="135"/>
      <c r="K2" s="135"/>
      <c r="L2" s="135"/>
      <c r="M2" s="135"/>
      <c r="N2" s="135"/>
      <c r="O2" s="135"/>
      <c r="P2" s="135"/>
      <c r="Q2" s="135"/>
      <c r="R2" s="135"/>
      <c r="S2" s="155"/>
      <c r="T2" s="156"/>
      <c r="U2" s="62"/>
      <c r="V2" s="62"/>
      <c r="W2" s="62"/>
      <c r="X2" s="62"/>
      <c r="Y2" s="62"/>
      <c r="Z2" s="62"/>
      <c r="AA2" s="62"/>
      <c r="AB2" s="62"/>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2"/>
      <c r="V3" s="62"/>
      <c r="W3" s="62"/>
      <c r="X3" s="62"/>
      <c r="Y3" s="62"/>
      <c r="Z3" s="62"/>
      <c r="AA3" s="62"/>
      <c r="AB3" s="62"/>
    </row>
    <row r="4" spans="1:28" s="46" customFormat="1" ht="141.75" customHeight="1">
      <c r="A4" s="159"/>
      <c r="B4" s="160"/>
      <c r="C4" s="160"/>
      <c r="D4" s="166"/>
      <c r="E4" s="166"/>
      <c r="F4" s="167"/>
      <c r="G4" s="9" t="s">
        <v>3</v>
      </c>
      <c r="H4" s="87" t="s">
        <v>4</v>
      </c>
      <c r="I4" s="87" t="s">
        <v>5</v>
      </c>
      <c r="J4" s="87" t="s">
        <v>6</v>
      </c>
      <c r="K4" s="87" t="s">
        <v>60</v>
      </c>
      <c r="L4" s="87" t="s">
        <v>7</v>
      </c>
      <c r="M4" s="87" t="s">
        <v>8</v>
      </c>
      <c r="N4" s="170"/>
      <c r="O4" s="86" t="s">
        <v>9</v>
      </c>
      <c r="P4" s="86" t="s">
        <v>10</v>
      </c>
      <c r="Q4" s="174"/>
      <c r="R4" s="86" t="s">
        <v>9</v>
      </c>
      <c r="S4" s="86" t="s">
        <v>10</v>
      </c>
      <c r="T4" s="176"/>
      <c r="U4" s="106" t="s">
        <v>93</v>
      </c>
      <c r="V4" s="108" t="s">
        <v>94</v>
      </c>
      <c r="W4" s="108">
        <v>10</v>
      </c>
      <c r="X4" s="109" t="s">
        <v>95</v>
      </c>
      <c r="Y4" s="108">
        <v>14</v>
      </c>
      <c r="Z4" s="108" t="s">
        <v>96</v>
      </c>
      <c r="AA4" s="108">
        <v>17</v>
      </c>
      <c r="AB4" s="108"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27"/>
      <c r="V5" s="27"/>
      <c r="W5" s="27"/>
      <c r="X5" s="27"/>
      <c r="Y5" s="27"/>
      <c r="Z5" s="27"/>
      <c r="AA5" s="27"/>
      <c r="AB5" s="27"/>
    </row>
    <row r="6" spans="1:28" s="46" customFormat="1" ht="53.25" customHeight="1">
      <c r="A6" s="141" t="s">
        <v>15</v>
      </c>
      <c r="B6" s="149"/>
      <c r="C6" s="150"/>
      <c r="D6" s="27">
        <f>SUM(D7:D11)</f>
        <v>0</v>
      </c>
      <c r="E6" s="27">
        <f t="shared" ref="E6:T6" si="0">SUM(E7:E11)</f>
        <v>41</v>
      </c>
      <c r="F6" s="27">
        <f t="shared" si="0"/>
        <v>0</v>
      </c>
      <c r="G6" s="27">
        <f t="shared" si="0"/>
        <v>3</v>
      </c>
      <c r="H6" s="27">
        <f t="shared" si="0"/>
        <v>27</v>
      </c>
      <c r="I6" s="27">
        <f t="shared" si="0"/>
        <v>10</v>
      </c>
      <c r="J6" s="27">
        <f t="shared" si="0"/>
        <v>0</v>
      </c>
      <c r="K6" s="27">
        <f t="shared" si="0"/>
        <v>0</v>
      </c>
      <c r="L6" s="27">
        <f t="shared" si="0"/>
        <v>0</v>
      </c>
      <c r="M6" s="27">
        <f t="shared" si="0"/>
        <v>40</v>
      </c>
      <c r="N6" s="27">
        <f t="shared" si="0"/>
        <v>1</v>
      </c>
      <c r="O6" s="27">
        <f t="shared" si="0"/>
        <v>2</v>
      </c>
      <c r="P6" s="27">
        <f t="shared" si="0"/>
        <v>20</v>
      </c>
      <c r="Q6" s="27">
        <f t="shared" si="0"/>
        <v>22</v>
      </c>
      <c r="R6" s="27">
        <f t="shared" si="0"/>
        <v>0</v>
      </c>
      <c r="S6" s="27">
        <f t="shared" si="0"/>
        <v>1</v>
      </c>
      <c r="T6" s="27">
        <f t="shared" si="0"/>
        <v>8</v>
      </c>
      <c r="U6" s="18">
        <f>SUM(U7:U11)</f>
        <v>41</v>
      </c>
      <c r="V6" s="27">
        <f t="shared" ref="V6:AB6" si="1">SUM(V7:V11)</f>
        <v>41</v>
      </c>
      <c r="W6" s="27">
        <f t="shared" si="1"/>
        <v>40</v>
      </c>
      <c r="X6" s="27">
        <f t="shared" si="1"/>
        <v>40</v>
      </c>
      <c r="Y6" s="27">
        <f t="shared" si="1"/>
        <v>22</v>
      </c>
      <c r="Z6" s="27">
        <f t="shared" si="1"/>
        <v>22</v>
      </c>
      <c r="AA6" s="27">
        <f t="shared" si="1"/>
        <v>8</v>
      </c>
      <c r="AB6" s="27">
        <f t="shared" si="1"/>
        <v>1</v>
      </c>
    </row>
    <row r="7" spans="1:28" s="46" customFormat="1" ht="46.5" customHeight="1">
      <c r="A7" s="12">
        <v>1</v>
      </c>
      <c r="B7" s="136" t="s">
        <v>16</v>
      </c>
      <c r="C7" s="137"/>
      <c r="D7" s="18"/>
      <c r="E7" s="18">
        <v>18</v>
      </c>
      <c r="F7" s="18"/>
      <c r="G7" s="18">
        <v>3</v>
      </c>
      <c r="H7" s="18">
        <v>11</v>
      </c>
      <c r="I7" s="18">
        <v>4</v>
      </c>
      <c r="J7" s="18"/>
      <c r="K7" s="18"/>
      <c r="L7" s="18"/>
      <c r="M7" s="18">
        <v>18</v>
      </c>
      <c r="N7" s="18"/>
      <c r="O7" s="18"/>
      <c r="P7" s="40">
        <v>10</v>
      </c>
      <c r="Q7" s="40">
        <v>10</v>
      </c>
      <c r="R7" s="110"/>
      <c r="S7" s="110">
        <v>1</v>
      </c>
      <c r="T7" s="110">
        <v>2</v>
      </c>
      <c r="U7" s="27">
        <f>SUM(D7:E7)</f>
        <v>18</v>
      </c>
      <c r="V7" s="27">
        <f>F7+M7+N7</f>
        <v>18</v>
      </c>
      <c r="W7" s="27">
        <f>M7</f>
        <v>18</v>
      </c>
      <c r="X7" s="27">
        <f>SUM(G7:L7)</f>
        <v>18</v>
      </c>
      <c r="Y7" s="27">
        <f>Q7</f>
        <v>10</v>
      </c>
      <c r="Z7" s="27">
        <f>SUM(O7:P7)</f>
        <v>10</v>
      </c>
      <c r="AA7" s="27">
        <f>T7</f>
        <v>2</v>
      </c>
      <c r="AB7" s="27">
        <f>SUM(R7:S7)</f>
        <v>1</v>
      </c>
    </row>
    <row r="8" spans="1:28" s="46" customFormat="1" ht="42" customHeight="1">
      <c r="A8" s="12">
        <v>2</v>
      </c>
      <c r="B8" s="136" t="s">
        <v>63</v>
      </c>
      <c r="C8" s="137"/>
      <c r="D8" s="18"/>
      <c r="E8" s="18">
        <v>19</v>
      </c>
      <c r="F8" s="18"/>
      <c r="G8" s="18"/>
      <c r="H8" s="18">
        <v>13</v>
      </c>
      <c r="I8" s="18">
        <v>5</v>
      </c>
      <c r="J8" s="18"/>
      <c r="K8" s="18"/>
      <c r="L8" s="18"/>
      <c r="M8" s="18">
        <v>18</v>
      </c>
      <c r="N8" s="18">
        <v>1</v>
      </c>
      <c r="O8" s="18">
        <v>2</v>
      </c>
      <c r="P8" s="18">
        <v>9</v>
      </c>
      <c r="Q8" s="18">
        <v>11</v>
      </c>
      <c r="R8" s="110"/>
      <c r="S8" s="110"/>
      <c r="T8" s="110">
        <v>5</v>
      </c>
      <c r="U8" s="27">
        <f>SUM(D8:E8)</f>
        <v>19</v>
      </c>
      <c r="V8" s="27">
        <f>F8+M8+N8</f>
        <v>19</v>
      </c>
      <c r="W8" s="27">
        <f>M8</f>
        <v>18</v>
      </c>
      <c r="X8" s="27">
        <f>SUM(G8:L8)</f>
        <v>18</v>
      </c>
      <c r="Y8" s="27">
        <f>Q8</f>
        <v>11</v>
      </c>
      <c r="Z8" s="27">
        <f>SUM(O8:P8)</f>
        <v>11</v>
      </c>
      <c r="AA8" s="27">
        <f>T8</f>
        <v>5</v>
      </c>
      <c r="AB8" s="27">
        <f>SUM(R8:S8)</f>
        <v>0</v>
      </c>
    </row>
    <row r="9" spans="1:28" s="46" customFormat="1" ht="46.5" customHeight="1">
      <c r="A9" s="12">
        <v>3</v>
      </c>
      <c r="B9" s="136" t="s">
        <v>17</v>
      </c>
      <c r="C9" s="137"/>
      <c r="D9" s="18"/>
      <c r="E9" s="18">
        <v>4</v>
      </c>
      <c r="F9" s="18"/>
      <c r="G9" s="18"/>
      <c r="H9" s="18">
        <v>3</v>
      </c>
      <c r="I9" s="18">
        <v>1</v>
      </c>
      <c r="J9" s="18"/>
      <c r="K9" s="18"/>
      <c r="L9" s="18"/>
      <c r="M9" s="18">
        <v>4</v>
      </c>
      <c r="N9" s="18"/>
      <c r="O9" s="18"/>
      <c r="P9" s="40">
        <v>1</v>
      </c>
      <c r="Q9" s="40">
        <v>1</v>
      </c>
      <c r="R9" s="110"/>
      <c r="S9" s="110"/>
      <c r="T9" s="110">
        <v>1</v>
      </c>
      <c r="U9" s="27">
        <f>SUM(D9:E9)</f>
        <v>4</v>
      </c>
      <c r="V9" s="27">
        <f>F9+M9+N9</f>
        <v>4</v>
      </c>
      <c r="W9" s="27">
        <f>M9</f>
        <v>4</v>
      </c>
      <c r="X9" s="27">
        <f>SUM(G9:L9)</f>
        <v>4</v>
      </c>
      <c r="Y9" s="27">
        <f>Q9</f>
        <v>1</v>
      </c>
      <c r="Z9" s="27">
        <f>SUM(O9:P9)</f>
        <v>1</v>
      </c>
      <c r="AA9" s="27">
        <f>T9</f>
        <v>1</v>
      </c>
      <c r="AB9" s="27">
        <f>SUM(R9:S9)</f>
        <v>0</v>
      </c>
    </row>
    <row r="10" spans="1:28" s="46" customFormat="1" ht="46.5" customHeight="1">
      <c r="A10" s="13">
        <v>4</v>
      </c>
      <c r="B10" s="136" t="s">
        <v>59</v>
      </c>
      <c r="C10" s="138"/>
      <c r="D10" s="18"/>
      <c r="E10" s="18"/>
      <c r="F10" s="18"/>
      <c r="G10" s="18"/>
      <c r="H10" s="18"/>
      <c r="I10" s="18"/>
      <c r="J10" s="18"/>
      <c r="K10" s="18"/>
      <c r="L10" s="18"/>
      <c r="M10" s="18"/>
      <c r="N10" s="18"/>
      <c r="O10" s="18"/>
      <c r="P10" s="40"/>
      <c r="Q10" s="40"/>
      <c r="R10" s="110"/>
      <c r="S10" s="110"/>
      <c r="T10" s="110"/>
      <c r="U10" s="27">
        <f>SUM(D10:E10)</f>
        <v>0</v>
      </c>
      <c r="V10" s="27">
        <f>F10+M10+N10</f>
        <v>0</v>
      </c>
      <c r="W10" s="27">
        <f>M10</f>
        <v>0</v>
      </c>
      <c r="X10" s="27">
        <f>SUM(G10:L10)</f>
        <v>0</v>
      </c>
      <c r="Y10" s="27">
        <f>Q10</f>
        <v>0</v>
      </c>
      <c r="Z10" s="27">
        <f>SUM(O10:P10)</f>
        <v>0</v>
      </c>
      <c r="AA10" s="27">
        <f>T10</f>
        <v>0</v>
      </c>
      <c r="AB10" s="27">
        <f>SUM(R10:S10)</f>
        <v>0</v>
      </c>
    </row>
    <row r="11" spans="1:28" s="46" customFormat="1" ht="41.25" customHeight="1">
      <c r="A11" s="13">
        <v>5</v>
      </c>
      <c r="B11" s="139" t="s">
        <v>58</v>
      </c>
      <c r="C11" s="140"/>
      <c r="D11" s="40"/>
      <c r="E11" s="18"/>
      <c r="F11" s="18"/>
      <c r="G11" s="18"/>
      <c r="H11" s="18"/>
      <c r="I11" s="18"/>
      <c r="J11" s="18"/>
      <c r="K11" s="18"/>
      <c r="L11" s="18"/>
      <c r="M11" s="18"/>
      <c r="N11" s="18"/>
      <c r="O11" s="18"/>
      <c r="P11" s="40"/>
      <c r="Q11" s="40"/>
      <c r="R11" s="110"/>
      <c r="S11" s="110"/>
      <c r="T11" s="110"/>
      <c r="U11" s="27">
        <f>SUM(D11:E11)</f>
        <v>0</v>
      </c>
      <c r="V11" s="27">
        <f>F11+M11+N11</f>
        <v>0</v>
      </c>
      <c r="W11" s="27">
        <f>M11</f>
        <v>0</v>
      </c>
      <c r="X11" s="27">
        <f>SUM(G11:L11)</f>
        <v>0</v>
      </c>
      <c r="Y11" s="27">
        <f>Q11</f>
        <v>0</v>
      </c>
      <c r="Z11" s="27">
        <f>SUM(O11:P11)</f>
        <v>0</v>
      </c>
      <c r="AA11" s="27">
        <f>T11</f>
        <v>0</v>
      </c>
      <c r="AB11" s="27">
        <f>SUM(R11:S11)</f>
        <v>0</v>
      </c>
    </row>
    <row r="12" spans="1:28" s="46" customFormat="1" ht="63" customHeight="1">
      <c r="A12" s="141" t="s">
        <v>18</v>
      </c>
      <c r="B12" s="142"/>
      <c r="C12" s="142"/>
      <c r="D12" s="18">
        <f>SUM(D13:D20)</f>
        <v>0</v>
      </c>
      <c r="E12" s="18">
        <f t="shared" ref="E12:T12" si="2">SUM(E13:E20)</f>
        <v>15</v>
      </c>
      <c r="F12" s="18">
        <f t="shared" si="2"/>
        <v>0</v>
      </c>
      <c r="G12" s="18">
        <f t="shared" si="2"/>
        <v>0</v>
      </c>
      <c r="H12" s="18">
        <f t="shared" si="2"/>
        <v>8</v>
      </c>
      <c r="I12" s="18">
        <f t="shared" si="2"/>
        <v>6</v>
      </c>
      <c r="J12" s="18">
        <f t="shared" si="2"/>
        <v>0</v>
      </c>
      <c r="K12" s="18">
        <f t="shared" si="2"/>
        <v>0</v>
      </c>
      <c r="L12" s="18">
        <f t="shared" si="2"/>
        <v>0</v>
      </c>
      <c r="M12" s="18">
        <f t="shared" si="2"/>
        <v>14</v>
      </c>
      <c r="N12" s="18">
        <f t="shared" si="2"/>
        <v>1</v>
      </c>
      <c r="O12" s="18">
        <f t="shared" si="2"/>
        <v>1</v>
      </c>
      <c r="P12" s="18">
        <f t="shared" si="2"/>
        <v>2</v>
      </c>
      <c r="Q12" s="18">
        <f t="shared" si="2"/>
        <v>3</v>
      </c>
      <c r="R12" s="18">
        <f t="shared" si="2"/>
        <v>0</v>
      </c>
      <c r="S12" s="18">
        <f t="shared" si="2"/>
        <v>1</v>
      </c>
      <c r="T12" s="18">
        <f t="shared" si="2"/>
        <v>0</v>
      </c>
      <c r="U12" s="40">
        <f t="shared" ref="U12:AB12" si="3">SUM(U13:U20)</f>
        <v>15</v>
      </c>
      <c r="V12" s="40">
        <f t="shared" si="3"/>
        <v>15</v>
      </c>
      <c r="W12" s="40">
        <f t="shared" si="3"/>
        <v>14</v>
      </c>
      <c r="X12" s="40">
        <f t="shared" si="3"/>
        <v>14</v>
      </c>
      <c r="Y12" s="40">
        <f t="shared" si="3"/>
        <v>3</v>
      </c>
      <c r="Z12" s="40">
        <f t="shared" si="3"/>
        <v>3</v>
      </c>
      <c r="AA12" s="40">
        <f t="shared" si="3"/>
        <v>0</v>
      </c>
      <c r="AB12" s="40">
        <f t="shared" si="3"/>
        <v>1</v>
      </c>
    </row>
    <row r="13" spans="1:28" s="46" customFormat="1" ht="47.25" customHeight="1">
      <c r="A13" s="12">
        <v>1</v>
      </c>
      <c r="B13" s="121" t="s">
        <v>19</v>
      </c>
      <c r="C13" s="122"/>
      <c r="D13" s="18"/>
      <c r="E13" s="18">
        <v>12</v>
      </c>
      <c r="F13" s="18"/>
      <c r="G13" s="18"/>
      <c r="H13" s="18">
        <v>5</v>
      </c>
      <c r="I13" s="18">
        <v>6</v>
      </c>
      <c r="J13" s="18"/>
      <c r="K13" s="18"/>
      <c r="L13" s="18"/>
      <c r="M13" s="18">
        <v>11</v>
      </c>
      <c r="N13" s="18">
        <v>1</v>
      </c>
      <c r="O13" s="18">
        <v>1</v>
      </c>
      <c r="P13" s="40">
        <v>2</v>
      </c>
      <c r="Q13" s="40">
        <v>3</v>
      </c>
      <c r="R13" s="110"/>
      <c r="S13" s="110">
        <v>1</v>
      </c>
      <c r="T13" s="18">
        <v>0</v>
      </c>
      <c r="U13" s="27">
        <f>SUM(D13:E13)</f>
        <v>12</v>
      </c>
      <c r="V13" s="27">
        <f t="shared" ref="V13:V20" si="4">F13+M13+N13</f>
        <v>12</v>
      </c>
      <c r="W13" s="27">
        <f t="shared" ref="W13:W20" si="5">M13</f>
        <v>11</v>
      </c>
      <c r="X13" s="27">
        <f t="shared" ref="X13:X20" si="6">SUM(G13:L13)</f>
        <v>11</v>
      </c>
      <c r="Y13" s="27">
        <f t="shared" ref="Y13:Y20" si="7">Q13</f>
        <v>3</v>
      </c>
      <c r="Z13" s="27">
        <f t="shared" ref="Z13:Z20" si="8">SUM(O13:P13)</f>
        <v>3</v>
      </c>
      <c r="AA13" s="27">
        <f t="shared" ref="AA13:AA20" si="9">T13</f>
        <v>0</v>
      </c>
      <c r="AB13" s="27">
        <f t="shared" ref="AB13:AB20" si="10">SUM(R13:S13)</f>
        <v>1</v>
      </c>
    </row>
    <row r="14" spans="1:28" s="46" customFormat="1" ht="54" customHeight="1">
      <c r="A14" s="12">
        <v>2</v>
      </c>
      <c r="B14" s="121" t="s">
        <v>20</v>
      </c>
      <c r="C14" s="122"/>
      <c r="D14" s="18"/>
      <c r="E14" s="18">
        <v>3</v>
      </c>
      <c r="F14" s="18"/>
      <c r="G14" s="18"/>
      <c r="H14" s="18">
        <v>3</v>
      </c>
      <c r="I14" s="18"/>
      <c r="J14" s="18"/>
      <c r="K14" s="18"/>
      <c r="L14" s="18"/>
      <c r="M14" s="18">
        <v>3</v>
      </c>
      <c r="N14" s="18"/>
      <c r="O14" s="18"/>
      <c r="P14" s="40"/>
      <c r="Q14" s="40"/>
      <c r="R14" s="110"/>
      <c r="S14" s="110"/>
      <c r="T14" s="18">
        <v>0</v>
      </c>
      <c r="U14" s="27">
        <f t="shared" ref="U14:U20" si="11">SUM(D14:E14)</f>
        <v>3</v>
      </c>
      <c r="V14" s="27">
        <f t="shared" si="4"/>
        <v>3</v>
      </c>
      <c r="W14" s="27">
        <f t="shared" si="5"/>
        <v>3</v>
      </c>
      <c r="X14" s="27">
        <f t="shared" si="6"/>
        <v>3</v>
      </c>
      <c r="Y14" s="27">
        <f t="shared" si="7"/>
        <v>0</v>
      </c>
      <c r="Z14" s="27">
        <f t="shared" si="8"/>
        <v>0</v>
      </c>
      <c r="AA14" s="27">
        <f t="shared" si="9"/>
        <v>0</v>
      </c>
      <c r="AB14" s="27">
        <f t="shared" si="10"/>
        <v>0</v>
      </c>
    </row>
    <row r="15" spans="1:28" s="46" customFormat="1" ht="42" customHeight="1">
      <c r="A15" s="14">
        <v>3</v>
      </c>
      <c r="B15" s="121" t="s">
        <v>21</v>
      </c>
      <c r="C15" s="122"/>
      <c r="D15" s="18"/>
      <c r="E15" s="18"/>
      <c r="F15" s="18"/>
      <c r="G15" s="18"/>
      <c r="H15" s="18"/>
      <c r="I15" s="18"/>
      <c r="J15" s="18"/>
      <c r="K15" s="18"/>
      <c r="L15" s="18"/>
      <c r="M15" s="18"/>
      <c r="N15" s="18"/>
      <c r="O15" s="18"/>
      <c r="P15" s="40"/>
      <c r="Q15" s="40"/>
      <c r="R15" s="110"/>
      <c r="S15" s="110"/>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12">
        <v>4</v>
      </c>
      <c r="B16" s="121" t="s">
        <v>22</v>
      </c>
      <c r="C16" s="122"/>
      <c r="D16" s="18"/>
      <c r="E16" s="18"/>
      <c r="F16" s="18"/>
      <c r="G16" s="18"/>
      <c r="H16" s="18"/>
      <c r="I16" s="18"/>
      <c r="J16" s="18"/>
      <c r="K16" s="18"/>
      <c r="L16" s="18"/>
      <c r="M16" s="18"/>
      <c r="N16" s="18"/>
      <c r="O16" s="18"/>
      <c r="P16" s="40"/>
      <c r="Q16" s="40"/>
      <c r="R16" s="110"/>
      <c r="S16" s="110"/>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57" s="46" customFormat="1" ht="38.25" customHeight="1">
      <c r="A17" s="12">
        <v>5</v>
      </c>
      <c r="B17" s="121" t="s">
        <v>23</v>
      </c>
      <c r="C17" s="122"/>
      <c r="D17" s="18"/>
      <c r="E17" s="18"/>
      <c r="F17" s="18"/>
      <c r="G17" s="18"/>
      <c r="H17" s="18"/>
      <c r="I17" s="18"/>
      <c r="J17" s="18"/>
      <c r="K17" s="18"/>
      <c r="L17" s="18"/>
      <c r="M17" s="18"/>
      <c r="N17" s="18"/>
      <c r="O17" s="18"/>
      <c r="P17" s="40"/>
      <c r="Q17" s="40"/>
      <c r="R17" s="110"/>
      <c r="S17" s="110"/>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57" s="46" customFormat="1" ht="47.25" customHeight="1">
      <c r="A18" s="14">
        <v>6</v>
      </c>
      <c r="B18" s="121" t="s">
        <v>24</v>
      </c>
      <c r="C18" s="122"/>
      <c r="D18" s="18"/>
      <c r="E18" s="18"/>
      <c r="F18" s="18"/>
      <c r="G18" s="18"/>
      <c r="H18" s="18"/>
      <c r="I18" s="18"/>
      <c r="J18" s="18"/>
      <c r="K18" s="18"/>
      <c r="L18" s="18"/>
      <c r="M18" s="18"/>
      <c r="N18" s="18"/>
      <c r="O18" s="18"/>
      <c r="P18" s="40"/>
      <c r="Q18" s="40"/>
      <c r="R18" s="110"/>
      <c r="S18" s="110"/>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57" s="46" customFormat="1" ht="44.25" customHeight="1">
      <c r="A19" s="12">
        <v>7</v>
      </c>
      <c r="B19" s="121" t="s">
        <v>25</v>
      </c>
      <c r="C19" s="122"/>
      <c r="D19" s="18"/>
      <c r="E19" s="18"/>
      <c r="F19" s="18"/>
      <c r="G19" s="18"/>
      <c r="H19" s="18"/>
      <c r="I19" s="18"/>
      <c r="J19" s="18"/>
      <c r="K19" s="18"/>
      <c r="L19" s="18"/>
      <c r="M19" s="18"/>
      <c r="N19" s="18"/>
      <c r="O19" s="18"/>
      <c r="P19" s="40"/>
      <c r="Q19" s="40"/>
      <c r="R19" s="110"/>
      <c r="S19" s="110"/>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57" s="46" customFormat="1" ht="45.75" customHeight="1">
      <c r="A20" s="12">
        <v>8</v>
      </c>
      <c r="B20" s="121" t="s">
        <v>26</v>
      </c>
      <c r="C20" s="122"/>
      <c r="D20" s="18"/>
      <c r="E20" s="18"/>
      <c r="F20" s="18"/>
      <c r="G20" s="18"/>
      <c r="H20" s="18"/>
      <c r="I20" s="18"/>
      <c r="J20" s="18"/>
      <c r="K20" s="18"/>
      <c r="L20" s="18"/>
      <c r="M20" s="18"/>
      <c r="N20" s="18"/>
      <c r="O20" s="18"/>
      <c r="P20" s="40"/>
      <c r="Q20" s="40"/>
      <c r="R20" s="110"/>
      <c r="S20" s="110"/>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57" s="46" customFormat="1" ht="42" customHeight="1">
      <c r="A21" s="127" t="s">
        <v>27</v>
      </c>
      <c r="B21" s="127"/>
      <c r="C21" s="127"/>
      <c r="D21" s="18">
        <f>SUM(D22:D28)</f>
        <v>0</v>
      </c>
      <c r="E21" s="18">
        <f t="shared" ref="E21:T21" si="12">SUM(E22:E28)</f>
        <v>174</v>
      </c>
      <c r="F21" s="18">
        <f t="shared" si="12"/>
        <v>0</v>
      </c>
      <c r="G21" s="18">
        <f t="shared" si="12"/>
        <v>5</v>
      </c>
      <c r="H21" s="18">
        <f t="shared" si="12"/>
        <v>165</v>
      </c>
      <c r="I21" s="18">
        <f t="shared" si="12"/>
        <v>0</v>
      </c>
      <c r="J21" s="18">
        <f t="shared" si="12"/>
        <v>0</v>
      </c>
      <c r="K21" s="18">
        <f t="shared" si="12"/>
        <v>4</v>
      </c>
      <c r="L21" s="18">
        <f t="shared" si="12"/>
        <v>0</v>
      </c>
      <c r="M21" s="18">
        <f t="shared" si="12"/>
        <v>174</v>
      </c>
      <c r="N21" s="18">
        <f t="shared" si="12"/>
        <v>0</v>
      </c>
      <c r="O21" s="18">
        <f t="shared" si="12"/>
        <v>0</v>
      </c>
      <c r="P21" s="18">
        <f t="shared" si="12"/>
        <v>0</v>
      </c>
      <c r="Q21" s="18">
        <f t="shared" si="12"/>
        <v>0</v>
      </c>
      <c r="R21" s="18">
        <f t="shared" si="12"/>
        <v>0</v>
      </c>
      <c r="S21" s="18">
        <f t="shared" si="12"/>
        <v>0</v>
      </c>
      <c r="T21" s="18">
        <f t="shared" si="12"/>
        <v>0</v>
      </c>
      <c r="U21" s="18">
        <f t="shared" ref="U21:AB21" si="13">SUM(U22:U28)</f>
        <v>174</v>
      </c>
      <c r="V21" s="18">
        <f t="shared" si="13"/>
        <v>174</v>
      </c>
      <c r="W21" s="18">
        <f t="shared" si="13"/>
        <v>174</v>
      </c>
      <c r="X21" s="18">
        <f t="shared" si="13"/>
        <v>174</v>
      </c>
      <c r="Y21" s="18">
        <f t="shared" si="13"/>
        <v>0</v>
      </c>
      <c r="Z21" s="18">
        <f t="shared" si="13"/>
        <v>0</v>
      </c>
      <c r="AA21" s="18">
        <f t="shared" si="13"/>
        <v>0</v>
      </c>
      <c r="AB21" s="18">
        <f t="shared" si="13"/>
        <v>0</v>
      </c>
    </row>
    <row r="22" spans="1:57" s="46" customFormat="1" ht="42" customHeight="1">
      <c r="A22" s="85">
        <v>1</v>
      </c>
      <c r="B22" s="133" t="s">
        <v>28</v>
      </c>
      <c r="C22" s="134"/>
      <c r="D22" s="18"/>
      <c r="E22" s="18">
        <v>72</v>
      </c>
      <c r="F22" s="18"/>
      <c r="G22" s="18">
        <v>2</v>
      </c>
      <c r="H22" s="18">
        <v>70</v>
      </c>
      <c r="I22" s="18"/>
      <c r="J22" s="18"/>
      <c r="K22" s="18"/>
      <c r="L22" s="18"/>
      <c r="M22" s="18">
        <v>72</v>
      </c>
      <c r="N22" s="18"/>
      <c r="O22" s="18"/>
      <c r="P22" s="40"/>
      <c r="Q22" s="40"/>
      <c r="R22" s="110"/>
      <c r="S22" s="110"/>
      <c r="T22" s="18">
        <v>0</v>
      </c>
      <c r="U22" s="27">
        <f>SUM(D22:E22)</f>
        <v>72</v>
      </c>
      <c r="V22" s="27">
        <f t="shared" ref="V22:V28" si="14">F22+M22+N22</f>
        <v>72</v>
      </c>
      <c r="W22" s="27">
        <f t="shared" ref="W22:W28" si="15">M22</f>
        <v>72</v>
      </c>
      <c r="X22" s="27">
        <f t="shared" ref="X22:X28" si="16">SUM(G22:L22)</f>
        <v>72</v>
      </c>
      <c r="Y22" s="27">
        <f t="shared" ref="Y22:Y28" si="17">Q22</f>
        <v>0</v>
      </c>
      <c r="Z22" s="27">
        <f t="shared" ref="Z22:Z28" si="18">SUM(O22:P22)</f>
        <v>0</v>
      </c>
      <c r="AA22" s="27">
        <f t="shared" ref="AA22:AA28" si="19">T22</f>
        <v>0</v>
      </c>
      <c r="AB22" s="27">
        <f t="shared" ref="AB22:AB28" si="20">SUM(R22:S22)</f>
        <v>0</v>
      </c>
    </row>
    <row r="23" spans="1:57" s="16" customFormat="1" ht="45" customHeight="1">
      <c r="A23" s="85">
        <v>2</v>
      </c>
      <c r="B23" s="133" t="s">
        <v>29</v>
      </c>
      <c r="C23" s="134"/>
      <c r="D23" s="111"/>
      <c r="E23" s="111"/>
      <c r="F23" s="111"/>
      <c r="G23" s="111"/>
      <c r="H23" s="111"/>
      <c r="I23" s="111"/>
      <c r="J23" s="111"/>
      <c r="K23" s="111"/>
      <c r="L23" s="111"/>
      <c r="M23" s="111"/>
      <c r="N23" s="111"/>
      <c r="O23" s="111"/>
      <c r="P23" s="111"/>
      <c r="Q23" s="111"/>
      <c r="R23" s="111"/>
      <c r="S23" s="111"/>
      <c r="T23" s="18">
        <v>0</v>
      </c>
      <c r="U23" s="27">
        <f t="shared" ref="U23:U53" si="21">SUM(D23:E23)</f>
        <v>0</v>
      </c>
      <c r="V23" s="27">
        <f t="shared" si="14"/>
        <v>0</v>
      </c>
      <c r="W23" s="27">
        <f t="shared" si="15"/>
        <v>0</v>
      </c>
      <c r="X23" s="27">
        <f t="shared" si="16"/>
        <v>0</v>
      </c>
      <c r="Y23" s="27">
        <f t="shared" si="17"/>
        <v>0</v>
      </c>
      <c r="Z23" s="27">
        <f t="shared" si="18"/>
        <v>0</v>
      </c>
      <c r="AA23" s="27">
        <f t="shared" si="19"/>
        <v>0</v>
      </c>
      <c r="AB23" s="27">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row>
    <row r="24" spans="1:57" s="46" customFormat="1" ht="48" customHeight="1">
      <c r="A24" s="12">
        <v>3</v>
      </c>
      <c r="B24" s="135" t="s">
        <v>30</v>
      </c>
      <c r="C24" s="132"/>
      <c r="D24" s="18"/>
      <c r="E24" s="18"/>
      <c r="F24" s="18"/>
      <c r="G24" s="18"/>
      <c r="H24" s="18"/>
      <c r="I24" s="18"/>
      <c r="J24" s="18"/>
      <c r="K24" s="18"/>
      <c r="L24" s="18"/>
      <c r="M24" s="18"/>
      <c r="N24" s="18"/>
      <c r="O24" s="18"/>
      <c r="P24" s="40"/>
      <c r="Q24" s="40"/>
      <c r="R24" s="110"/>
      <c r="S24" s="110"/>
      <c r="T24" s="18">
        <v>0</v>
      </c>
      <c r="U24" s="27">
        <f t="shared" si="21"/>
        <v>0</v>
      </c>
      <c r="V24" s="27">
        <f t="shared" si="14"/>
        <v>0</v>
      </c>
      <c r="W24" s="27">
        <f t="shared" si="15"/>
        <v>0</v>
      </c>
      <c r="X24" s="27">
        <f t="shared" si="16"/>
        <v>0</v>
      </c>
      <c r="Y24" s="27">
        <f t="shared" si="17"/>
        <v>0</v>
      </c>
      <c r="Z24" s="27">
        <f t="shared" si="18"/>
        <v>0</v>
      </c>
      <c r="AA24" s="27">
        <f t="shared" si="19"/>
        <v>0</v>
      </c>
      <c r="AB24" s="27">
        <f t="shared" si="20"/>
        <v>0</v>
      </c>
    </row>
    <row r="25" spans="1:57" s="46" customFormat="1" ht="42" customHeight="1">
      <c r="A25" s="12">
        <v>4</v>
      </c>
      <c r="B25" s="131" t="s">
        <v>31</v>
      </c>
      <c r="C25" s="132"/>
      <c r="D25" s="18"/>
      <c r="E25" s="18">
        <v>57</v>
      </c>
      <c r="F25" s="18"/>
      <c r="G25" s="18"/>
      <c r="H25" s="18">
        <v>57</v>
      </c>
      <c r="I25" s="18"/>
      <c r="J25" s="18"/>
      <c r="K25" s="18"/>
      <c r="L25" s="18"/>
      <c r="M25" s="18">
        <v>57</v>
      </c>
      <c r="N25" s="18"/>
      <c r="O25" s="18"/>
      <c r="P25" s="40"/>
      <c r="Q25" s="40"/>
      <c r="R25" s="110"/>
      <c r="S25" s="110"/>
      <c r="T25" s="18">
        <v>0</v>
      </c>
      <c r="U25" s="27">
        <f t="shared" si="21"/>
        <v>57</v>
      </c>
      <c r="V25" s="27">
        <f t="shared" si="14"/>
        <v>57</v>
      </c>
      <c r="W25" s="27">
        <f t="shared" si="15"/>
        <v>57</v>
      </c>
      <c r="X25" s="27">
        <f t="shared" si="16"/>
        <v>57</v>
      </c>
      <c r="Y25" s="27">
        <f t="shared" si="17"/>
        <v>0</v>
      </c>
      <c r="Z25" s="27">
        <f t="shared" si="18"/>
        <v>0</v>
      </c>
      <c r="AA25" s="27">
        <f t="shared" si="19"/>
        <v>0</v>
      </c>
      <c r="AB25" s="27">
        <f t="shared" si="20"/>
        <v>0</v>
      </c>
    </row>
    <row r="26" spans="1:57" s="46" customFormat="1" ht="55.5" customHeight="1">
      <c r="A26" s="85">
        <v>5</v>
      </c>
      <c r="B26" s="131" t="s">
        <v>66</v>
      </c>
      <c r="C26" s="132"/>
      <c r="D26" s="18"/>
      <c r="E26" s="18">
        <v>4</v>
      </c>
      <c r="F26" s="18"/>
      <c r="G26" s="18"/>
      <c r="H26" s="18"/>
      <c r="I26" s="18"/>
      <c r="J26" s="18"/>
      <c r="K26" s="18">
        <v>4</v>
      </c>
      <c r="L26" s="18"/>
      <c r="M26" s="18">
        <v>4</v>
      </c>
      <c r="N26" s="18"/>
      <c r="O26" s="18"/>
      <c r="P26" s="40"/>
      <c r="Q26" s="40"/>
      <c r="R26" s="110"/>
      <c r="S26" s="110"/>
      <c r="T26" s="18">
        <v>0</v>
      </c>
      <c r="U26" s="27">
        <f t="shared" si="21"/>
        <v>4</v>
      </c>
      <c r="V26" s="27">
        <f t="shared" si="14"/>
        <v>4</v>
      </c>
      <c r="W26" s="27">
        <f t="shared" si="15"/>
        <v>4</v>
      </c>
      <c r="X26" s="27">
        <f t="shared" si="16"/>
        <v>4</v>
      </c>
      <c r="Y26" s="27">
        <f t="shared" si="17"/>
        <v>0</v>
      </c>
      <c r="Z26" s="27">
        <f t="shared" si="18"/>
        <v>0</v>
      </c>
      <c r="AA26" s="27">
        <f t="shared" si="19"/>
        <v>0</v>
      </c>
      <c r="AB26" s="27">
        <f t="shared" si="20"/>
        <v>0</v>
      </c>
    </row>
    <row r="27" spans="1:57" s="46" customFormat="1" ht="69.75" customHeight="1">
      <c r="A27" s="12">
        <v>6</v>
      </c>
      <c r="B27" s="131" t="s">
        <v>33</v>
      </c>
      <c r="C27" s="132"/>
      <c r="D27" s="18"/>
      <c r="E27" s="18">
        <v>41</v>
      </c>
      <c r="F27" s="18"/>
      <c r="G27" s="18">
        <v>3</v>
      </c>
      <c r="H27" s="18">
        <v>38</v>
      </c>
      <c r="I27" s="18"/>
      <c r="J27" s="18"/>
      <c r="K27" s="18"/>
      <c r="L27" s="18"/>
      <c r="M27" s="18">
        <v>41</v>
      </c>
      <c r="N27" s="18"/>
      <c r="O27" s="18"/>
      <c r="P27" s="40"/>
      <c r="Q27" s="40"/>
      <c r="R27" s="110"/>
      <c r="S27" s="110"/>
      <c r="T27" s="18">
        <v>0</v>
      </c>
      <c r="U27" s="27">
        <f t="shared" si="21"/>
        <v>41</v>
      </c>
      <c r="V27" s="27">
        <f t="shared" si="14"/>
        <v>41</v>
      </c>
      <c r="W27" s="27">
        <f t="shared" si="15"/>
        <v>41</v>
      </c>
      <c r="X27" s="27">
        <f t="shared" si="16"/>
        <v>41</v>
      </c>
      <c r="Y27" s="27">
        <f t="shared" si="17"/>
        <v>0</v>
      </c>
      <c r="Z27" s="27">
        <f t="shared" si="18"/>
        <v>0</v>
      </c>
      <c r="AA27" s="27">
        <f t="shared" si="19"/>
        <v>0</v>
      </c>
      <c r="AB27" s="27">
        <f t="shared" si="20"/>
        <v>0</v>
      </c>
    </row>
    <row r="28" spans="1:57" s="46" customFormat="1" ht="71.25" customHeight="1">
      <c r="A28" s="12">
        <v>7</v>
      </c>
      <c r="B28" s="131" t="s">
        <v>34</v>
      </c>
      <c r="C28" s="132"/>
      <c r="D28" s="18"/>
      <c r="E28" s="18"/>
      <c r="F28" s="18"/>
      <c r="G28" s="18"/>
      <c r="H28" s="18"/>
      <c r="I28" s="18"/>
      <c r="J28" s="18"/>
      <c r="K28" s="18"/>
      <c r="L28" s="18"/>
      <c r="M28" s="18"/>
      <c r="N28" s="18"/>
      <c r="O28" s="18"/>
      <c r="P28" s="40"/>
      <c r="Q28" s="40"/>
      <c r="R28" s="110"/>
      <c r="S28" s="110"/>
      <c r="T28" s="18">
        <v>0</v>
      </c>
      <c r="U28" s="27">
        <f t="shared" si="21"/>
        <v>0</v>
      </c>
      <c r="V28" s="27">
        <f t="shared" si="14"/>
        <v>0</v>
      </c>
      <c r="W28" s="27">
        <f t="shared" si="15"/>
        <v>0</v>
      </c>
      <c r="X28" s="27">
        <f t="shared" si="16"/>
        <v>0</v>
      </c>
      <c r="Y28" s="27">
        <f t="shared" si="17"/>
        <v>0</v>
      </c>
      <c r="Z28" s="27">
        <f t="shared" si="18"/>
        <v>0</v>
      </c>
      <c r="AA28" s="27">
        <f t="shared" si="19"/>
        <v>0</v>
      </c>
      <c r="AB28" s="27">
        <f t="shared" si="20"/>
        <v>0</v>
      </c>
    </row>
    <row r="29" spans="1:57" s="46" customFormat="1" ht="56.25" customHeight="1">
      <c r="A29" s="127" t="s">
        <v>35</v>
      </c>
      <c r="B29" s="127"/>
      <c r="C29" s="127"/>
      <c r="D29" s="18">
        <f>SUM(D30:D41)</f>
        <v>0</v>
      </c>
      <c r="E29" s="18">
        <f t="shared" ref="E29:T29" si="22">SUM(E30:E41)</f>
        <v>22</v>
      </c>
      <c r="F29" s="18">
        <f t="shared" si="22"/>
        <v>0</v>
      </c>
      <c r="G29" s="18">
        <f t="shared" si="22"/>
        <v>1</v>
      </c>
      <c r="H29" s="18">
        <f t="shared" si="22"/>
        <v>21</v>
      </c>
      <c r="I29" s="18">
        <f t="shared" si="22"/>
        <v>0</v>
      </c>
      <c r="J29" s="18">
        <f t="shared" si="22"/>
        <v>0</v>
      </c>
      <c r="K29" s="18">
        <f t="shared" si="22"/>
        <v>0</v>
      </c>
      <c r="L29" s="18">
        <f t="shared" si="22"/>
        <v>0</v>
      </c>
      <c r="M29" s="18">
        <f t="shared" si="22"/>
        <v>22</v>
      </c>
      <c r="N29" s="18">
        <f t="shared" si="22"/>
        <v>0</v>
      </c>
      <c r="O29" s="18">
        <f t="shared" si="22"/>
        <v>0</v>
      </c>
      <c r="P29" s="18">
        <f t="shared" si="22"/>
        <v>0</v>
      </c>
      <c r="Q29" s="18">
        <f t="shared" si="22"/>
        <v>0</v>
      </c>
      <c r="R29" s="18">
        <f t="shared" si="22"/>
        <v>0</v>
      </c>
      <c r="S29" s="18">
        <f t="shared" si="22"/>
        <v>0</v>
      </c>
      <c r="T29" s="18">
        <f t="shared" si="22"/>
        <v>0</v>
      </c>
      <c r="U29" s="18">
        <f t="shared" ref="U29:AB29" si="23">SUM(U30:U41)</f>
        <v>22</v>
      </c>
      <c r="V29" s="18">
        <f t="shared" si="23"/>
        <v>22</v>
      </c>
      <c r="W29" s="18">
        <f t="shared" si="23"/>
        <v>22</v>
      </c>
      <c r="X29" s="18">
        <f t="shared" si="23"/>
        <v>22</v>
      </c>
      <c r="Y29" s="18">
        <f t="shared" si="23"/>
        <v>0</v>
      </c>
      <c r="Z29" s="18">
        <f t="shared" si="23"/>
        <v>0</v>
      </c>
      <c r="AA29" s="18">
        <f t="shared" si="23"/>
        <v>0</v>
      </c>
      <c r="AB29" s="18">
        <f t="shared" si="23"/>
        <v>0</v>
      </c>
    </row>
    <row r="30" spans="1:57" s="46" customFormat="1" ht="44.25" customHeight="1">
      <c r="A30" s="12">
        <v>1</v>
      </c>
      <c r="B30" s="121" t="s">
        <v>36</v>
      </c>
      <c r="C30" s="122"/>
      <c r="D30" s="18"/>
      <c r="E30" s="18">
        <v>3</v>
      </c>
      <c r="F30" s="18"/>
      <c r="G30" s="18"/>
      <c r="H30" s="18">
        <v>3</v>
      </c>
      <c r="I30" s="18"/>
      <c r="J30" s="18"/>
      <c r="K30" s="18"/>
      <c r="L30" s="18"/>
      <c r="M30" s="18">
        <v>3</v>
      </c>
      <c r="N30" s="18"/>
      <c r="O30" s="18"/>
      <c r="P30" s="40"/>
      <c r="Q30" s="40"/>
      <c r="R30" s="110"/>
      <c r="S30" s="110"/>
      <c r="T30" s="18">
        <v>0</v>
      </c>
      <c r="U30" s="27">
        <f t="shared" si="21"/>
        <v>3</v>
      </c>
      <c r="V30" s="27">
        <f t="shared" ref="V30:V41" si="24">F30+M30+N30</f>
        <v>3</v>
      </c>
      <c r="W30" s="27">
        <f t="shared" ref="W30:W41" si="25">M30</f>
        <v>3</v>
      </c>
      <c r="X30" s="27">
        <f t="shared" ref="X30:X41" si="26">SUM(G30:L30)</f>
        <v>3</v>
      </c>
      <c r="Y30" s="27">
        <f t="shared" ref="Y30:Y41" si="27">Q30</f>
        <v>0</v>
      </c>
      <c r="Z30" s="27">
        <f t="shared" ref="Z30:Z41" si="28">SUM(O30:P30)</f>
        <v>0</v>
      </c>
      <c r="AA30" s="27">
        <f t="shared" ref="AA30:AA41" si="29">T30</f>
        <v>0</v>
      </c>
      <c r="AB30" s="27">
        <f t="shared" ref="AB30:AB41" si="30">SUM(R30:S30)</f>
        <v>0</v>
      </c>
    </row>
    <row r="31" spans="1:57" s="46" customFormat="1" ht="37.5" customHeight="1">
      <c r="A31" s="12">
        <v>2</v>
      </c>
      <c r="B31" s="121" t="s">
        <v>37</v>
      </c>
      <c r="C31" s="122"/>
      <c r="D31" s="18"/>
      <c r="E31" s="18">
        <v>3</v>
      </c>
      <c r="F31" s="18"/>
      <c r="G31" s="18"/>
      <c r="H31" s="18">
        <v>3</v>
      </c>
      <c r="I31" s="18"/>
      <c r="J31" s="18"/>
      <c r="K31" s="18"/>
      <c r="L31" s="18"/>
      <c r="M31" s="18">
        <v>3</v>
      </c>
      <c r="N31" s="18"/>
      <c r="O31" s="18"/>
      <c r="P31" s="40"/>
      <c r="Q31" s="40"/>
      <c r="R31" s="110"/>
      <c r="S31" s="110"/>
      <c r="T31" s="18">
        <v>0</v>
      </c>
      <c r="U31" s="27">
        <f t="shared" si="21"/>
        <v>3</v>
      </c>
      <c r="V31" s="27">
        <f t="shared" si="24"/>
        <v>3</v>
      </c>
      <c r="W31" s="27">
        <f t="shared" si="25"/>
        <v>3</v>
      </c>
      <c r="X31" s="27">
        <f t="shared" si="26"/>
        <v>3</v>
      </c>
      <c r="Y31" s="27">
        <f t="shared" si="27"/>
        <v>0</v>
      </c>
      <c r="Z31" s="27">
        <f t="shared" si="28"/>
        <v>0</v>
      </c>
      <c r="AA31" s="27">
        <f t="shared" si="29"/>
        <v>0</v>
      </c>
      <c r="AB31" s="27">
        <f t="shared" si="30"/>
        <v>0</v>
      </c>
    </row>
    <row r="32" spans="1:57" s="46" customFormat="1" ht="51.75" customHeight="1">
      <c r="A32" s="12">
        <v>3</v>
      </c>
      <c r="B32" s="121" t="s">
        <v>38</v>
      </c>
      <c r="C32" s="122"/>
      <c r="D32" s="18"/>
      <c r="E32" s="18"/>
      <c r="F32" s="18"/>
      <c r="G32" s="18"/>
      <c r="H32" s="18"/>
      <c r="I32" s="18"/>
      <c r="J32" s="18"/>
      <c r="K32" s="18"/>
      <c r="L32" s="18"/>
      <c r="M32" s="18"/>
      <c r="N32" s="18"/>
      <c r="O32" s="18"/>
      <c r="P32" s="40"/>
      <c r="Q32" s="40"/>
      <c r="R32" s="110"/>
      <c r="S32" s="110"/>
      <c r="T32" s="18">
        <v>0</v>
      </c>
      <c r="U32" s="27">
        <f t="shared" si="21"/>
        <v>0</v>
      </c>
      <c r="V32" s="27">
        <f t="shared" si="24"/>
        <v>0</v>
      </c>
      <c r="W32" s="27">
        <f t="shared" si="25"/>
        <v>0</v>
      </c>
      <c r="X32" s="27">
        <f t="shared" si="26"/>
        <v>0</v>
      </c>
      <c r="Y32" s="27">
        <f t="shared" si="27"/>
        <v>0</v>
      </c>
      <c r="Z32" s="27">
        <f t="shared" si="28"/>
        <v>0</v>
      </c>
      <c r="AA32" s="27">
        <f t="shared" si="29"/>
        <v>0</v>
      </c>
      <c r="AB32" s="27">
        <f t="shared" si="30"/>
        <v>0</v>
      </c>
    </row>
    <row r="33" spans="1:28" s="46" customFormat="1" ht="52.5" customHeight="1">
      <c r="A33" s="12">
        <v>4</v>
      </c>
      <c r="B33" s="121" t="s">
        <v>39</v>
      </c>
      <c r="C33" s="122"/>
      <c r="D33" s="18"/>
      <c r="E33" s="18">
        <v>15</v>
      </c>
      <c r="F33" s="18"/>
      <c r="G33" s="18">
        <v>1</v>
      </c>
      <c r="H33" s="18">
        <v>14</v>
      </c>
      <c r="I33" s="18"/>
      <c r="J33" s="18"/>
      <c r="K33" s="18"/>
      <c r="L33" s="18"/>
      <c r="M33" s="18">
        <v>15</v>
      </c>
      <c r="N33" s="18"/>
      <c r="O33" s="18"/>
      <c r="P33" s="40"/>
      <c r="Q33" s="40"/>
      <c r="R33" s="110"/>
      <c r="S33" s="110"/>
      <c r="T33" s="18">
        <v>0</v>
      </c>
      <c r="U33" s="27">
        <f t="shared" si="21"/>
        <v>15</v>
      </c>
      <c r="V33" s="27">
        <f t="shared" si="24"/>
        <v>15</v>
      </c>
      <c r="W33" s="27">
        <f t="shared" si="25"/>
        <v>15</v>
      </c>
      <c r="X33" s="27">
        <f t="shared" si="26"/>
        <v>15</v>
      </c>
      <c r="Y33" s="27">
        <f t="shared" si="27"/>
        <v>0</v>
      </c>
      <c r="Z33" s="27">
        <f t="shared" si="28"/>
        <v>0</v>
      </c>
      <c r="AA33" s="27">
        <f t="shared" si="29"/>
        <v>0</v>
      </c>
      <c r="AB33" s="27">
        <f t="shared" si="30"/>
        <v>0</v>
      </c>
    </row>
    <row r="34" spans="1:28" s="46" customFormat="1" ht="43.5" customHeight="1">
      <c r="A34" s="12">
        <v>5</v>
      </c>
      <c r="B34" s="121" t="s">
        <v>40</v>
      </c>
      <c r="C34" s="122"/>
      <c r="D34" s="18"/>
      <c r="E34" s="18"/>
      <c r="F34" s="18"/>
      <c r="G34" s="18"/>
      <c r="H34" s="18"/>
      <c r="I34" s="18"/>
      <c r="J34" s="18"/>
      <c r="K34" s="18"/>
      <c r="L34" s="18"/>
      <c r="M34" s="18"/>
      <c r="N34" s="18"/>
      <c r="O34" s="18"/>
      <c r="P34" s="40"/>
      <c r="Q34" s="40"/>
      <c r="R34" s="110"/>
      <c r="S34" s="110"/>
      <c r="T34" s="18">
        <v>0</v>
      </c>
      <c r="U34" s="27">
        <f t="shared" si="21"/>
        <v>0</v>
      </c>
      <c r="V34" s="27">
        <f t="shared" si="24"/>
        <v>0</v>
      </c>
      <c r="W34" s="27">
        <f t="shared" si="25"/>
        <v>0</v>
      </c>
      <c r="X34" s="27">
        <f t="shared" si="26"/>
        <v>0</v>
      </c>
      <c r="Y34" s="27">
        <f t="shared" si="27"/>
        <v>0</v>
      </c>
      <c r="Z34" s="27">
        <f t="shared" si="28"/>
        <v>0</v>
      </c>
      <c r="AA34" s="27">
        <f t="shared" si="29"/>
        <v>0</v>
      </c>
      <c r="AB34" s="27">
        <f t="shared" si="30"/>
        <v>0</v>
      </c>
    </row>
    <row r="35" spans="1:28" s="46" customFormat="1" ht="44.25" customHeight="1">
      <c r="A35" s="12">
        <v>6</v>
      </c>
      <c r="B35" s="121" t="s">
        <v>41</v>
      </c>
      <c r="C35" s="122"/>
      <c r="D35" s="18"/>
      <c r="E35" s="18"/>
      <c r="F35" s="18"/>
      <c r="G35" s="18"/>
      <c r="H35" s="18"/>
      <c r="I35" s="18"/>
      <c r="J35" s="18"/>
      <c r="K35" s="18"/>
      <c r="L35" s="18"/>
      <c r="M35" s="18"/>
      <c r="N35" s="18"/>
      <c r="O35" s="18"/>
      <c r="P35" s="40"/>
      <c r="Q35" s="40"/>
      <c r="R35" s="110"/>
      <c r="S35" s="110"/>
      <c r="T35" s="18">
        <v>0</v>
      </c>
      <c r="U35" s="27">
        <f t="shared" si="21"/>
        <v>0</v>
      </c>
      <c r="V35" s="27">
        <f t="shared" si="24"/>
        <v>0</v>
      </c>
      <c r="W35" s="27">
        <f t="shared" si="25"/>
        <v>0</v>
      </c>
      <c r="X35" s="27">
        <f t="shared" si="26"/>
        <v>0</v>
      </c>
      <c r="Y35" s="27">
        <f t="shared" si="27"/>
        <v>0</v>
      </c>
      <c r="Z35" s="27">
        <f t="shared" si="28"/>
        <v>0</v>
      </c>
      <c r="AA35" s="27">
        <f t="shared" si="29"/>
        <v>0</v>
      </c>
      <c r="AB35" s="27">
        <f t="shared" si="30"/>
        <v>0</v>
      </c>
    </row>
    <row r="36" spans="1:28" s="46" customFormat="1" ht="44.25" customHeight="1">
      <c r="A36" s="12">
        <v>7</v>
      </c>
      <c r="B36" s="130" t="s">
        <v>42</v>
      </c>
      <c r="C36" s="130"/>
      <c r="D36" s="18"/>
      <c r="E36" s="18"/>
      <c r="F36" s="18"/>
      <c r="G36" s="18"/>
      <c r="H36" s="18"/>
      <c r="I36" s="18"/>
      <c r="J36" s="18"/>
      <c r="K36" s="18"/>
      <c r="L36" s="18"/>
      <c r="M36" s="18"/>
      <c r="N36" s="18"/>
      <c r="O36" s="18"/>
      <c r="P36" s="40"/>
      <c r="Q36" s="40"/>
      <c r="R36" s="110"/>
      <c r="S36" s="110"/>
      <c r="T36" s="18">
        <v>0</v>
      </c>
      <c r="U36" s="27">
        <f t="shared" si="21"/>
        <v>0</v>
      </c>
      <c r="V36" s="27">
        <f t="shared" si="24"/>
        <v>0</v>
      </c>
      <c r="W36" s="27">
        <f t="shared" si="25"/>
        <v>0</v>
      </c>
      <c r="X36" s="27">
        <f t="shared" si="26"/>
        <v>0</v>
      </c>
      <c r="Y36" s="27">
        <f t="shared" si="27"/>
        <v>0</v>
      </c>
      <c r="Z36" s="27">
        <f t="shared" si="28"/>
        <v>0</v>
      </c>
      <c r="AA36" s="27">
        <f t="shared" si="29"/>
        <v>0</v>
      </c>
      <c r="AB36" s="27">
        <f t="shared" si="30"/>
        <v>0</v>
      </c>
    </row>
    <row r="37" spans="1:28" s="46" customFormat="1" ht="44.25" customHeight="1">
      <c r="A37" s="12">
        <v>8</v>
      </c>
      <c r="B37" s="121" t="s">
        <v>43</v>
      </c>
      <c r="C37" s="122"/>
      <c r="D37" s="18"/>
      <c r="E37" s="18"/>
      <c r="F37" s="18"/>
      <c r="G37" s="18"/>
      <c r="H37" s="18"/>
      <c r="I37" s="18"/>
      <c r="J37" s="18"/>
      <c r="K37" s="18"/>
      <c r="L37" s="18"/>
      <c r="M37" s="18"/>
      <c r="N37" s="18"/>
      <c r="O37" s="18"/>
      <c r="P37" s="40"/>
      <c r="Q37" s="40"/>
      <c r="R37" s="110"/>
      <c r="S37" s="110"/>
      <c r="T37" s="18">
        <v>0</v>
      </c>
      <c r="U37" s="27">
        <f t="shared" si="21"/>
        <v>0</v>
      </c>
      <c r="V37" s="27">
        <f t="shared" si="24"/>
        <v>0</v>
      </c>
      <c r="W37" s="27">
        <f t="shared" si="25"/>
        <v>0</v>
      </c>
      <c r="X37" s="27">
        <f t="shared" si="26"/>
        <v>0</v>
      </c>
      <c r="Y37" s="27">
        <f t="shared" si="27"/>
        <v>0</v>
      </c>
      <c r="Z37" s="27">
        <f t="shared" si="28"/>
        <v>0</v>
      </c>
      <c r="AA37" s="27">
        <f t="shared" si="29"/>
        <v>0</v>
      </c>
      <c r="AB37" s="27">
        <f t="shared" si="30"/>
        <v>0</v>
      </c>
    </row>
    <row r="38" spans="1:28" s="46" customFormat="1" ht="44.25" customHeight="1">
      <c r="A38" s="12">
        <v>9</v>
      </c>
      <c r="B38" s="121" t="s">
        <v>44</v>
      </c>
      <c r="C38" s="122"/>
      <c r="D38" s="18"/>
      <c r="E38" s="18">
        <v>1</v>
      </c>
      <c r="F38" s="18"/>
      <c r="G38" s="18"/>
      <c r="H38" s="18">
        <v>1</v>
      </c>
      <c r="I38" s="18"/>
      <c r="J38" s="18"/>
      <c r="K38" s="18"/>
      <c r="L38" s="18"/>
      <c r="M38" s="18">
        <v>1</v>
      </c>
      <c r="N38" s="18"/>
      <c r="O38" s="18"/>
      <c r="P38" s="40"/>
      <c r="Q38" s="40"/>
      <c r="R38" s="110"/>
      <c r="S38" s="110"/>
      <c r="T38" s="18">
        <v>0</v>
      </c>
      <c r="U38" s="27">
        <f t="shared" si="21"/>
        <v>1</v>
      </c>
      <c r="V38" s="27">
        <f t="shared" si="24"/>
        <v>1</v>
      </c>
      <c r="W38" s="27">
        <f t="shared" si="25"/>
        <v>1</v>
      </c>
      <c r="X38" s="27">
        <f t="shared" si="26"/>
        <v>1</v>
      </c>
      <c r="Y38" s="27">
        <f t="shared" si="27"/>
        <v>0</v>
      </c>
      <c r="Z38" s="27">
        <f t="shared" si="28"/>
        <v>0</v>
      </c>
      <c r="AA38" s="27">
        <f t="shared" si="29"/>
        <v>0</v>
      </c>
      <c r="AB38" s="27">
        <f t="shared" si="30"/>
        <v>0</v>
      </c>
    </row>
    <row r="39" spans="1:28" s="46" customFormat="1" ht="61.5" customHeight="1">
      <c r="A39" s="12">
        <v>10</v>
      </c>
      <c r="B39" s="121" t="s">
        <v>45</v>
      </c>
      <c r="C39" s="122"/>
      <c r="D39" s="18"/>
      <c r="E39" s="18"/>
      <c r="F39" s="18"/>
      <c r="G39" s="18"/>
      <c r="H39" s="18"/>
      <c r="I39" s="18"/>
      <c r="J39" s="18"/>
      <c r="K39" s="18"/>
      <c r="L39" s="18"/>
      <c r="M39" s="18"/>
      <c r="N39" s="18"/>
      <c r="O39" s="18"/>
      <c r="P39" s="40"/>
      <c r="Q39" s="40"/>
      <c r="R39" s="110"/>
      <c r="S39" s="110"/>
      <c r="T39" s="18">
        <v>0</v>
      </c>
      <c r="U39" s="27">
        <f t="shared" si="21"/>
        <v>0</v>
      </c>
      <c r="V39" s="27">
        <f t="shared" si="24"/>
        <v>0</v>
      </c>
      <c r="W39" s="27">
        <f t="shared" si="25"/>
        <v>0</v>
      </c>
      <c r="X39" s="27">
        <f t="shared" si="26"/>
        <v>0</v>
      </c>
      <c r="Y39" s="27">
        <f t="shared" si="27"/>
        <v>0</v>
      </c>
      <c r="Z39" s="27">
        <f t="shared" si="28"/>
        <v>0</v>
      </c>
      <c r="AA39" s="27">
        <f t="shared" si="29"/>
        <v>0</v>
      </c>
      <c r="AB39" s="27">
        <f t="shared" si="30"/>
        <v>0</v>
      </c>
    </row>
    <row r="40" spans="1:28" s="46" customFormat="1" ht="52.5" customHeight="1">
      <c r="A40" s="12">
        <v>11</v>
      </c>
      <c r="B40" s="121" t="s">
        <v>81</v>
      </c>
      <c r="C40" s="122"/>
      <c r="D40" s="18"/>
      <c r="E40" s="18"/>
      <c r="F40" s="18"/>
      <c r="G40" s="18"/>
      <c r="H40" s="18"/>
      <c r="I40" s="18"/>
      <c r="J40" s="18"/>
      <c r="K40" s="18"/>
      <c r="L40" s="18"/>
      <c r="M40" s="18"/>
      <c r="N40" s="18"/>
      <c r="O40" s="18"/>
      <c r="P40" s="40"/>
      <c r="Q40" s="40"/>
      <c r="R40" s="110"/>
      <c r="S40" s="110"/>
      <c r="T40" s="18">
        <v>0</v>
      </c>
      <c r="U40" s="27">
        <f t="shared" si="21"/>
        <v>0</v>
      </c>
      <c r="V40" s="27">
        <f t="shared" si="24"/>
        <v>0</v>
      </c>
      <c r="W40" s="27">
        <f t="shared" si="25"/>
        <v>0</v>
      </c>
      <c r="X40" s="27">
        <f t="shared" si="26"/>
        <v>0</v>
      </c>
      <c r="Y40" s="27">
        <f t="shared" si="27"/>
        <v>0</v>
      </c>
      <c r="Z40" s="27">
        <f t="shared" si="28"/>
        <v>0</v>
      </c>
      <c r="AA40" s="27">
        <f t="shared" si="29"/>
        <v>0</v>
      </c>
      <c r="AB40" s="27">
        <f t="shared" si="30"/>
        <v>0</v>
      </c>
    </row>
    <row r="41" spans="1:28" s="46" customFormat="1" ht="61.5" customHeight="1">
      <c r="A41" s="12">
        <v>12</v>
      </c>
      <c r="B41" s="121" t="s">
        <v>46</v>
      </c>
      <c r="C41" s="122"/>
      <c r="D41" s="18"/>
      <c r="E41" s="18"/>
      <c r="F41" s="18"/>
      <c r="G41" s="18"/>
      <c r="H41" s="18"/>
      <c r="I41" s="18"/>
      <c r="J41" s="18"/>
      <c r="K41" s="18"/>
      <c r="L41" s="18"/>
      <c r="M41" s="18"/>
      <c r="N41" s="18"/>
      <c r="O41" s="18"/>
      <c r="P41" s="40"/>
      <c r="Q41" s="40"/>
      <c r="R41" s="110"/>
      <c r="S41" s="110"/>
      <c r="T41" s="18">
        <v>0</v>
      </c>
      <c r="U41" s="27">
        <f t="shared" si="21"/>
        <v>0</v>
      </c>
      <c r="V41" s="27">
        <f t="shared" si="24"/>
        <v>0</v>
      </c>
      <c r="W41" s="27">
        <f t="shared" si="25"/>
        <v>0</v>
      </c>
      <c r="X41" s="27">
        <f t="shared" si="26"/>
        <v>0</v>
      </c>
      <c r="Y41" s="27">
        <f t="shared" si="27"/>
        <v>0</v>
      </c>
      <c r="Z41" s="27">
        <f t="shared" si="28"/>
        <v>0</v>
      </c>
      <c r="AA41" s="27">
        <f t="shared" si="29"/>
        <v>0</v>
      </c>
      <c r="AB41" s="27">
        <f t="shared" si="30"/>
        <v>0</v>
      </c>
    </row>
    <row r="42" spans="1:28" s="46" customFormat="1" ht="67.5" customHeight="1">
      <c r="A42" s="126" t="s">
        <v>47</v>
      </c>
      <c r="B42" s="128"/>
      <c r="C42" s="128"/>
      <c r="D42" s="18">
        <f>SUM(D43)</f>
        <v>1</v>
      </c>
      <c r="E42" s="18">
        <f t="shared" ref="E42:T42" si="31">SUM(E43)</f>
        <v>9</v>
      </c>
      <c r="F42" s="18">
        <f t="shared" si="31"/>
        <v>0</v>
      </c>
      <c r="G42" s="18">
        <f t="shared" si="31"/>
        <v>1</v>
      </c>
      <c r="H42" s="18">
        <f t="shared" si="31"/>
        <v>3</v>
      </c>
      <c r="I42" s="18">
        <f t="shared" si="31"/>
        <v>0</v>
      </c>
      <c r="J42" s="18">
        <f t="shared" si="31"/>
        <v>0</v>
      </c>
      <c r="K42" s="18">
        <f t="shared" si="31"/>
        <v>4</v>
      </c>
      <c r="L42" s="18">
        <f t="shared" si="31"/>
        <v>2</v>
      </c>
      <c r="M42" s="18">
        <f t="shared" si="31"/>
        <v>10</v>
      </c>
      <c r="N42" s="18">
        <f t="shared" si="31"/>
        <v>0</v>
      </c>
      <c r="O42" s="18">
        <f t="shared" si="31"/>
        <v>0</v>
      </c>
      <c r="P42" s="18">
        <f t="shared" si="31"/>
        <v>4</v>
      </c>
      <c r="Q42" s="18">
        <f t="shared" si="31"/>
        <v>4</v>
      </c>
      <c r="R42" s="18">
        <f t="shared" si="31"/>
        <v>0</v>
      </c>
      <c r="S42" s="18">
        <f t="shared" si="31"/>
        <v>1</v>
      </c>
      <c r="T42" s="18">
        <f t="shared" si="31"/>
        <v>1</v>
      </c>
      <c r="U42" s="18">
        <f t="shared" ref="U42:AB42" si="32">SUM(U43)</f>
        <v>10</v>
      </c>
      <c r="V42" s="18">
        <f t="shared" si="32"/>
        <v>10</v>
      </c>
      <c r="W42" s="18">
        <f t="shared" si="32"/>
        <v>10</v>
      </c>
      <c r="X42" s="18">
        <f t="shared" si="32"/>
        <v>10</v>
      </c>
      <c r="Y42" s="18">
        <f t="shared" si="32"/>
        <v>4</v>
      </c>
      <c r="Z42" s="18">
        <f t="shared" si="32"/>
        <v>4</v>
      </c>
      <c r="AA42" s="18">
        <f t="shared" si="32"/>
        <v>1</v>
      </c>
      <c r="AB42" s="18">
        <f t="shared" si="32"/>
        <v>1</v>
      </c>
    </row>
    <row r="43" spans="1:28" s="46" customFormat="1" ht="74.25" customHeight="1">
      <c r="A43" s="12">
        <v>1</v>
      </c>
      <c r="B43" s="129" t="s">
        <v>48</v>
      </c>
      <c r="C43" s="129"/>
      <c r="D43" s="18">
        <v>1</v>
      </c>
      <c r="E43" s="18">
        <v>9</v>
      </c>
      <c r="F43" s="18"/>
      <c r="G43" s="18">
        <v>1</v>
      </c>
      <c r="H43" s="18">
        <v>3</v>
      </c>
      <c r="I43" s="18"/>
      <c r="J43" s="18"/>
      <c r="K43" s="18">
        <v>4</v>
      </c>
      <c r="L43" s="18">
        <v>2</v>
      </c>
      <c r="M43" s="18">
        <v>10</v>
      </c>
      <c r="N43" s="18"/>
      <c r="O43" s="18"/>
      <c r="P43" s="40">
        <v>4</v>
      </c>
      <c r="Q43" s="40">
        <v>4</v>
      </c>
      <c r="R43" s="110"/>
      <c r="S43" s="110">
        <v>1</v>
      </c>
      <c r="T43" s="110">
        <v>1</v>
      </c>
      <c r="U43" s="27">
        <f t="shared" si="21"/>
        <v>10</v>
      </c>
      <c r="V43" s="27">
        <f>F43+M43+N43</f>
        <v>10</v>
      </c>
      <c r="W43" s="27">
        <f>M43</f>
        <v>10</v>
      </c>
      <c r="X43" s="27">
        <f>SUM(G43:L43)</f>
        <v>10</v>
      </c>
      <c r="Y43" s="27">
        <f>Q43</f>
        <v>4</v>
      </c>
      <c r="Z43" s="27">
        <f>SUM(O43:P43)</f>
        <v>4</v>
      </c>
      <c r="AA43" s="27">
        <f>T43</f>
        <v>1</v>
      </c>
      <c r="AB43" s="27">
        <f>SUM(R43:S43)</f>
        <v>1</v>
      </c>
    </row>
    <row r="44" spans="1:28" s="46" customFormat="1" ht="67.5" customHeight="1">
      <c r="A44" s="126" t="s">
        <v>49</v>
      </c>
      <c r="B44" s="127"/>
      <c r="C44" s="127"/>
      <c r="D44" s="18">
        <f>SUM(D45:D53)</f>
        <v>11</v>
      </c>
      <c r="E44" s="18">
        <f t="shared" ref="E44:T44" si="33">SUM(E45:E53)</f>
        <v>28</v>
      </c>
      <c r="F44" s="18">
        <f t="shared" si="33"/>
        <v>0</v>
      </c>
      <c r="G44" s="18">
        <f t="shared" si="33"/>
        <v>16</v>
      </c>
      <c r="H44" s="18">
        <f t="shared" si="33"/>
        <v>8</v>
      </c>
      <c r="I44" s="18">
        <f t="shared" si="33"/>
        <v>0</v>
      </c>
      <c r="J44" s="18">
        <f t="shared" si="33"/>
        <v>1</v>
      </c>
      <c r="K44" s="18">
        <f t="shared" si="33"/>
        <v>2</v>
      </c>
      <c r="L44" s="18">
        <f t="shared" si="33"/>
        <v>3</v>
      </c>
      <c r="M44" s="18">
        <f t="shared" si="33"/>
        <v>30</v>
      </c>
      <c r="N44" s="18">
        <f t="shared" si="33"/>
        <v>9</v>
      </c>
      <c r="O44" s="18">
        <f t="shared" si="33"/>
        <v>3</v>
      </c>
      <c r="P44" s="18">
        <f t="shared" si="33"/>
        <v>3</v>
      </c>
      <c r="Q44" s="18">
        <f t="shared" si="33"/>
        <v>6</v>
      </c>
      <c r="R44" s="18">
        <f t="shared" si="33"/>
        <v>0</v>
      </c>
      <c r="S44" s="18">
        <f t="shared" si="33"/>
        <v>1</v>
      </c>
      <c r="T44" s="18">
        <f t="shared" si="33"/>
        <v>1</v>
      </c>
      <c r="U44" s="18">
        <f t="shared" ref="U44:AB44" si="34">SUM(U45:U53)</f>
        <v>39</v>
      </c>
      <c r="V44" s="18">
        <f t="shared" si="34"/>
        <v>39</v>
      </c>
      <c r="W44" s="18">
        <f t="shared" si="34"/>
        <v>30</v>
      </c>
      <c r="X44" s="18">
        <f t="shared" si="34"/>
        <v>30</v>
      </c>
      <c r="Y44" s="18">
        <f t="shared" si="34"/>
        <v>6</v>
      </c>
      <c r="Z44" s="18">
        <f t="shared" si="34"/>
        <v>6</v>
      </c>
      <c r="AA44" s="18">
        <f t="shared" si="34"/>
        <v>1</v>
      </c>
      <c r="AB44" s="18">
        <f t="shared" si="34"/>
        <v>1</v>
      </c>
    </row>
    <row r="45" spans="1:28" s="46" customFormat="1" ht="40.5" customHeight="1">
      <c r="A45" s="12">
        <v>1</v>
      </c>
      <c r="B45" s="121" t="s">
        <v>50</v>
      </c>
      <c r="C45" s="122"/>
      <c r="D45" s="18"/>
      <c r="E45" s="18"/>
      <c r="F45" s="18"/>
      <c r="G45" s="18"/>
      <c r="H45" s="18"/>
      <c r="I45" s="18"/>
      <c r="J45" s="18"/>
      <c r="K45" s="18"/>
      <c r="L45" s="18"/>
      <c r="M45" s="18"/>
      <c r="N45" s="18"/>
      <c r="O45" s="18"/>
      <c r="P45" s="40"/>
      <c r="Q45" s="40"/>
      <c r="R45" s="110"/>
      <c r="S45" s="110"/>
      <c r="T45" s="18">
        <v>0</v>
      </c>
      <c r="U45" s="27">
        <f t="shared" si="21"/>
        <v>0</v>
      </c>
      <c r="V45" s="27">
        <f t="shared" ref="V45:V53" si="35">F45+M45+N45</f>
        <v>0</v>
      </c>
      <c r="W45" s="27">
        <f t="shared" ref="W45:W53" si="36">M45</f>
        <v>0</v>
      </c>
      <c r="X45" s="27">
        <f t="shared" ref="X45:X53" si="37">SUM(G45:L45)</f>
        <v>0</v>
      </c>
      <c r="Y45" s="27">
        <f t="shared" ref="Y45:Y53" si="38">Q45</f>
        <v>0</v>
      </c>
      <c r="Z45" s="27">
        <f t="shared" ref="Z45:Z53" si="39">SUM(O45:P45)</f>
        <v>0</v>
      </c>
      <c r="AA45" s="27">
        <f t="shared" ref="AA45:AA53" si="40">T45</f>
        <v>0</v>
      </c>
      <c r="AB45" s="27">
        <f t="shared" ref="AB45:AB53" si="41">SUM(R45:S45)</f>
        <v>0</v>
      </c>
    </row>
    <row r="46" spans="1:28" s="46" customFormat="1" ht="54" customHeight="1">
      <c r="A46" s="12">
        <v>2</v>
      </c>
      <c r="B46" s="121" t="s">
        <v>51</v>
      </c>
      <c r="C46" s="122"/>
      <c r="D46" s="45"/>
      <c r="E46" s="45"/>
      <c r="F46" s="45"/>
      <c r="G46" s="45"/>
      <c r="H46" s="45"/>
      <c r="I46" s="45"/>
      <c r="J46" s="45"/>
      <c r="K46" s="45"/>
      <c r="L46" s="45"/>
      <c r="M46" s="45"/>
      <c r="N46" s="45"/>
      <c r="O46" s="45"/>
      <c r="P46" s="45"/>
      <c r="Q46" s="45"/>
      <c r="R46" s="110"/>
      <c r="S46" s="110"/>
      <c r="T46" s="18">
        <v>0</v>
      </c>
      <c r="U46" s="27">
        <f t="shared" si="21"/>
        <v>0</v>
      </c>
      <c r="V46" s="27">
        <f t="shared" si="35"/>
        <v>0</v>
      </c>
      <c r="W46" s="27">
        <f t="shared" si="36"/>
        <v>0</v>
      </c>
      <c r="X46" s="27">
        <f t="shared" si="37"/>
        <v>0</v>
      </c>
      <c r="Y46" s="27">
        <f t="shared" si="38"/>
        <v>0</v>
      </c>
      <c r="Z46" s="27">
        <f t="shared" si="39"/>
        <v>0</v>
      </c>
      <c r="AA46" s="27">
        <f t="shared" si="40"/>
        <v>0</v>
      </c>
      <c r="AB46" s="27">
        <f t="shared" si="41"/>
        <v>0</v>
      </c>
    </row>
    <row r="47" spans="1:28" s="46" customFormat="1" ht="42.75" customHeight="1">
      <c r="A47" s="12">
        <v>3</v>
      </c>
      <c r="B47" s="121" t="s">
        <v>52</v>
      </c>
      <c r="C47" s="122"/>
      <c r="D47" s="45"/>
      <c r="E47" s="45"/>
      <c r="F47" s="45"/>
      <c r="G47" s="45"/>
      <c r="H47" s="45"/>
      <c r="I47" s="45"/>
      <c r="J47" s="45"/>
      <c r="K47" s="45"/>
      <c r="L47" s="45"/>
      <c r="M47" s="45"/>
      <c r="N47" s="45"/>
      <c r="O47" s="45"/>
      <c r="P47" s="45"/>
      <c r="Q47" s="45"/>
      <c r="R47" s="110"/>
      <c r="S47" s="110"/>
      <c r="T47" s="18">
        <v>0</v>
      </c>
      <c r="U47" s="27">
        <f t="shared" si="21"/>
        <v>0</v>
      </c>
      <c r="V47" s="27">
        <f t="shared" si="35"/>
        <v>0</v>
      </c>
      <c r="W47" s="27">
        <f t="shared" si="36"/>
        <v>0</v>
      </c>
      <c r="X47" s="27">
        <f t="shared" si="37"/>
        <v>0</v>
      </c>
      <c r="Y47" s="27">
        <f t="shared" si="38"/>
        <v>0</v>
      </c>
      <c r="Z47" s="27">
        <f t="shared" si="39"/>
        <v>0</v>
      </c>
      <c r="AA47" s="27">
        <f t="shared" si="40"/>
        <v>0</v>
      </c>
      <c r="AB47" s="27">
        <f t="shared" si="41"/>
        <v>0</v>
      </c>
    </row>
    <row r="48" spans="1:28" s="46" customFormat="1" ht="41.25" customHeight="1">
      <c r="A48" s="12">
        <v>4</v>
      </c>
      <c r="B48" s="121" t="s">
        <v>53</v>
      </c>
      <c r="C48" s="122"/>
      <c r="D48" s="45">
        <v>1</v>
      </c>
      <c r="E48" s="45">
        <v>8</v>
      </c>
      <c r="F48" s="45"/>
      <c r="G48" s="45">
        <v>2</v>
      </c>
      <c r="H48" s="45">
        <v>3</v>
      </c>
      <c r="I48" s="45"/>
      <c r="J48" s="45"/>
      <c r="K48" s="45"/>
      <c r="L48" s="45"/>
      <c r="M48" s="45">
        <v>5</v>
      </c>
      <c r="N48" s="45">
        <v>4</v>
      </c>
      <c r="O48" s="45"/>
      <c r="P48" s="45"/>
      <c r="Q48" s="45"/>
      <c r="R48" s="110"/>
      <c r="S48" s="110"/>
      <c r="T48" s="18">
        <v>0</v>
      </c>
      <c r="U48" s="27">
        <f t="shared" si="21"/>
        <v>9</v>
      </c>
      <c r="V48" s="27">
        <f t="shared" si="35"/>
        <v>9</v>
      </c>
      <c r="W48" s="27">
        <f t="shared" si="36"/>
        <v>5</v>
      </c>
      <c r="X48" s="27">
        <f t="shared" si="37"/>
        <v>5</v>
      </c>
      <c r="Y48" s="27">
        <f t="shared" si="38"/>
        <v>0</v>
      </c>
      <c r="Z48" s="27">
        <f t="shared" si="39"/>
        <v>0</v>
      </c>
      <c r="AA48" s="27">
        <f t="shared" si="40"/>
        <v>0</v>
      </c>
      <c r="AB48" s="27">
        <f t="shared" si="41"/>
        <v>0</v>
      </c>
    </row>
    <row r="49" spans="1:28" s="46" customFormat="1" ht="41.25" customHeight="1">
      <c r="A49" s="12">
        <v>5</v>
      </c>
      <c r="B49" s="121" t="s">
        <v>54</v>
      </c>
      <c r="C49" s="122"/>
      <c r="D49" s="45"/>
      <c r="E49" s="45"/>
      <c r="F49" s="45"/>
      <c r="G49" s="45"/>
      <c r="H49" s="45"/>
      <c r="I49" s="45"/>
      <c r="J49" s="45"/>
      <c r="K49" s="45"/>
      <c r="L49" s="45"/>
      <c r="M49" s="45"/>
      <c r="N49" s="45"/>
      <c r="O49" s="45"/>
      <c r="P49" s="45"/>
      <c r="Q49" s="45"/>
      <c r="R49" s="110"/>
      <c r="S49" s="110"/>
      <c r="T49" s="18">
        <v>0</v>
      </c>
      <c r="U49" s="27">
        <f t="shared" si="21"/>
        <v>0</v>
      </c>
      <c r="V49" s="27">
        <f t="shared" si="35"/>
        <v>0</v>
      </c>
      <c r="W49" s="27">
        <f t="shared" si="36"/>
        <v>0</v>
      </c>
      <c r="X49" s="27">
        <f t="shared" si="37"/>
        <v>0</v>
      </c>
      <c r="Y49" s="27">
        <f t="shared" si="38"/>
        <v>0</v>
      </c>
      <c r="Z49" s="27">
        <f t="shared" si="39"/>
        <v>0</v>
      </c>
      <c r="AA49" s="27">
        <f t="shared" si="40"/>
        <v>0</v>
      </c>
      <c r="AB49" s="27">
        <f t="shared" si="41"/>
        <v>0</v>
      </c>
    </row>
    <row r="50" spans="1:28" s="46" customFormat="1" ht="43.5" customHeight="1">
      <c r="A50" s="12">
        <v>6</v>
      </c>
      <c r="B50" s="121" t="s">
        <v>65</v>
      </c>
      <c r="C50" s="122"/>
      <c r="D50" s="45"/>
      <c r="E50" s="45"/>
      <c r="F50" s="45"/>
      <c r="G50" s="45"/>
      <c r="H50" s="45"/>
      <c r="I50" s="45"/>
      <c r="J50" s="45"/>
      <c r="K50" s="45"/>
      <c r="L50" s="45"/>
      <c r="M50" s="45"/>
      <c r="N50" s="45"/>
      <c r="O50" s="45"/>
      <c r="P50" s="45"/>
      <c r="Q50" s="45"/>
      <c r="R50" s="110"/>
      <c r="S50" s="110"/>
      <c r="T50" s="18">
        <v>0</v>
      </c>
      <c r="U50" s="27">
        <f t="shared" si="21"/>
        <v>0</v>
      </c>
      <c r="V50" s="27">
        <f t="shared" si="35"/>
        <v>0</v>
      </c>
      <c r="W50" s="27">
        <f t="shared" si="36"/>
        <v>0</v>
      </c>
      <c r="X50" s="27">
        <f t="shared" si="37"/>
        <v>0</v>
      </c>
      <c r="Y50" s="27">
        <f t="shared" si="38"/>
        <v>0</v>
      </c>
      <c r="Z50" s="27">
        <f t="shared" si="39"/>
        <v>0</v>
      </c>
      <c r="AA50" s="27">
        <f t="shared" si="40"/>
        <v>0</v>
      </c>
      <c r="AB50" s="27">
        <f t="shared" si="41"/>
        <v>0</v>
      </c>
    </row>
    <row r="51" spans="1:28" s="46" customFormat="1" ht="39.75" customHeight="1">
      <c r="A51" s="12">
        <v>7</v>
      </c>
      <c r="B51" s="121" t="s">
        <v>55</v>
      </c>
      <c r="C51" s="122"/>
      <c r="D51" s="45"/>
      <c r="E51" s="45"/>
      <c r="F51" s="45"/>
      <c r="G51" s="45"/>
      <c r="H51" s="45"/>
      <c r="I51" s="45"/>
      <c r="J51" s="45"/>
      <c r="K51" s="45"/>
      <c r="L51" s="45"/>
      <c r="M51" s="45"/>
      <c r="N51" s="45"/>
      <c r="O51" s="45"/>
      <c r="P51" s="45"/>
      <c r="Q51" s="45"/>
      <c r="R51" s="110"/>
      <c r="S51" s="110"/>
      <c r="T51" s="18">
        <v>0</v>
      </c>
      <c r="U51" s="27">
        <f t="shared" si="21"/>
        <v>0</v>
      </c>
      <c r="V51" s="27">
        <f t="shared" si="35"/>
        <v>0</v>
      </c>
      <c r="W51" s="27">
        <f t="shared" si="36"/>
        <v>0</v>
      </c>
      <c r="X51" s="27">
        <f t="shared" si="37"/>
        <v>0</v>
      </c>
      <c r="Y51" s="27">
        <f t="shared" si="38"/>
        <v>0</v>
      </c>
      <c r="Z51" s="27">
        <f t="shared" si="39"/>
        <v>0</v>
      </c>
      <c r="AA51" s="27">
        <f t="shared" si="40"/>
        <v>0</v>
      </c>
      <c r="AB51" s="27">
        <f t="shared" si="41"/>
        <v>0</v>
      </c>
    </row>
    <row r="52" spans="1:28" s="46" customFormat="1" ht="27.75" customHeight="1">
      <c r="A52" s="12">
        <v>8</v>
      </c>
      <c r="B52" s="121" t="s">
        <v>56</v>
      </c>
      <c r="C52" s="122"/>
      <c r="D52" s="45">
        <v>9</v>
      </c>
      <c r="E52" s="45">
        <v>20</v>
      </c>
      <c r="F52" s="45"/>
      <c r="G52" s="45">
        <v>14</v>
      </c>
      <c r="H52" s="45">
        <v>5</v>
      </c>
      <c r="I52" s="45"/>
      <c r="J52" s="45">
        <v>1</v>
      </c>
      <c r="K52" s="45">
        <v>2</v>
      </c>
      <c r="L52" s="45">
        <v>2</v>
      </c>
      <c r="M52" s="45">
        <v>24</v>
      </c>
      <c r="N52" s="45">
        <v>5</v>
      </c>
      <c r="O52" s="45">
        <v>3</v>
      </c>
      <c r="P52" s="45">
        <v>3</v>
      </c>
      <c r="Q52" s="45">
        <v>6</v>
      </c>
      <c r="R52" s="110"/>
      <c r="S52" s="110">
        <v>1</v>
      </c>
      <c r="T52" s="110">
        <v>1</v>
      </c>
      <c r="U52" s="27">
        <f t="shared" si="21"/>
        <v>29</v>
      </c>
      <c r="V52" s="27">
        <f t="shared" si="35"/>
        <v>29</v>
      </c>
      <c r="W52" s="27">
        <f t="shared" si="36"/>
        <v>24</v>
      </c>
      <c r="X52" s="27">
        <f t="shared" si="37"/>
        <v>24</v>
      </c>
      <c r="Y52" s="27">
        <f t="shared" si="38"/>
        <v>6</v>
      </c>
      <c r="Z52" s="27">
        <f t="shared" si="39"/>
        <v>6</v>
      </c>
      <c r="AA52" s="27">
        <f t="shared" si="40"/>
        <v>1</v>
      </c>
      <c r="AB52" s="27">
        <f t="shared" si="41"/>
        <v>1</v>
      </c>
    </row>
    <row r="53" spans="1:28" s="46" customFormat="1" ht="27.75" customHeight="1">
      <c r="A53" s="12">
        <v>9</v>
      </c>
      <c r="B53" s="121" t="s">
        <v>57</v>
      </c>
      <c r="C53" s="122"/>
      <c r="D53" s="45">
        <v>1</v>
      </c>
      <c r="E53" s="45"/>
      <c r="F53" s="45"/>
      <c r="G53" s="45"/>
      <c r="H53" s="45"/>
      <c r="I53" s="45"/>
      <c r="J53" s="45"/>
      <c r="K53" s="45"/>
      <c r="L53" s="45">
        <v>1</v>
      </c>
      <c r="M53" s="45">
        <v>1</v>
      </c>
      <c r="N53" s="45"/>
      <c r="O53" s="45"/>
      <c r="P53" s="45"/>
      <c r="Q53" s="45"/>
      <c r="R53" s="110"/>
      <c r="S53" s="110"/>
      <c r="T53" s="18">
        <v>0</v>
      </c>
      <c r="U53" s="27">
        <f t="shared" si="21"/>
        <v>1</v>
      </c>
      <c r="V53" s="27">
        <f t="shared" si="35"/>
        <v>1</v>
      </c>
      <c r="W53" s="27">
        <f t="shared" si="36"/>
        <v>1</v>
      </c>
      <c r="X53" s="27">
        <f t="shared" si="37"/>
        <v>1</v>
      </c>
      <c r="Y53" s="27">
        <f t="shared" si="38"/>
        <v>0</v>
      </c>
      <c r="Z53" s="27">
        <f t="shared" si="39"/>
        <v>0</v>
      </c>
      <c r="AA53" s="27">
        <f t="shared" si="40"/>
        <v>0</v>
      </c>
      <c r="AB53" s="27">
        <f t="shared" si="41"/>
        <v>0</v>
      </c>
    </row>
    <row r="54" spans="1:28" s="46" customFormat="1" ht="27.75" customHeight="1">
      <c r="A54" s="123" t="s">
        <v>64</v>
      </c>
      <c r="B54" s="124"/>
      <c r="C54" s="125"/>
      <c r="D54" s="45">
        <f>SUM(D6+D12+D21+D29+D42+D44)</f>
        <v>12</v>
      </c>
      <c r="E54" s="45">
        <f t="shared" ref="E54:T54" si="42">SUM(E6+E12+E21+E29+E42+E44)</f>
        <v>289</v>
      </c>
      <c r="F54" s="45">
        <f t="shared" si="42"/>
        <v>0</v>
      </c>
      <c r="G54" s="45">
        <f t="shared" si="42"/>
        <v>26</v>
      </c>
      <c r="H54" s="45">
        <f t="shared" si="42"/>
        <v>232</v>
      </c>
      <c r="I54" s="45">
        <f t="shared" si="42"/>
        <v>16</v>
      </c>
      <c r="J54" s="45">
        <f t="shared" si="42"/>
        <v>1</v>
      </c>
      <c r="K54" s="45">
        <f t="shared" si="42"/>
        <v>10</v>
      </c>
      <c r="L54" s="45">
        <f t="shared" si="42"/>
        <v>5</v>
      </c>
      <c r="M54" s="45">
        <f t="shared" si="42"/>
        <v>290</v>
      </c>
      <c r="N54" s="45">
        <f t="shared" si="42"/>
        <v>11</v>
      </c>
      <c r="O54" s="45">
        <f t="shared" si="42"/>
        <v>6</v>
      </c>
      <c r="P54" s="45">
        <f t="shared" si="42"/>
        <v>29</v>
      </c>
      <c r="Q54" s="45">
        <f t="shared" si="42"/>
        <v>35</v>
      </c>
      <c r="R54" s="45">
        <f t="shared" si="42"/>
        <v>0</v>
      </c>
      <c r="S54" s="45">
        <f t="shared" si="42"/>
        <v>4</v>
      </c>
      <c r="T54" s="45">
        <f t="shared" si="42"/>
        <v>10</v>
      </c>
      <c r="U54" s="107">
        <f t="shared" ref="U54:AB54" si="43">U6+U12+U21+U29+U42+U44</f>
        <v>301</v>
      </c>
      <c r="V54" s="107">
        <f t="shared" si="43"/>
        <v>301</v>
      </c>
      <c r="W54" s="107">
        <f t="shared" si="43"/>
        <v>290</v>
      </c>
      <c r="X54" s="107">
        <f t="shared" si="43"/>
        <v>290</v>
      </c>
      <c r="Y54" s="107">
        <f t="shared" si="43"/>
        <v>35</v>
      </c>
      <c r="Z54" s="107">
        <f t="shared" si="43"/>
        <v>35</v>
      </c>
      <c r="AA54" s="107">
        <f t="shared" si="43"/>
        <v>10</v>
      </c>
      <c r="AB54" s="107">
        <f t="shared" si="43"/>
        <v>4</v>
      </c>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D1EB9-C902-4E94-8CA3-6745EC30D1FF}">
  <dimension ref="A1:BE58"/>
  <sheetViews>
    <sheetView zoomScale="70" zoomScaleNormal="70" workbookViewId="0">
      <selection activeCell="K76" sqref="K76"/>
    </sheetView>
  </sheetViews>
  <sheetFormatPr defaultRowHeight="15"/>
  <cols>
    <col min="1" max="2" width="9.140625" style="17" customWidth="1"/>
    <col min="3" max="3" width="51.85546875" style="17" customWidth="1"/>
    <col min="4" max="4" width="12" style="17" customWidth="1"/>
    <col min="5" max="7" width="8.425781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9.42578125" style="17" customWidth="1"/>
    <col min="18" max="18" width="9.140625" style="17" customWidth="1"/>
    <col min="19" max="20" width="13.28515625" style="17" customWidth="1"/>
    <col min="21" max="28" width="11.5703125" style="21"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201</v>
      </c>
      <c r="B2" s="188"/>
      <c r="C2" s="188"/>
      <c r="D2" s="188"/>
      <c r="E2" s="188"/>
      <c r="F2" s="188"/>
      <c r="G2" s="188"/>
      <c r="H2" s="188"/>
      <c r="I2" s="188"/>
      <c r="J2" s="188"/>
      <c r="K2" s="188"/>
      <c r="L2" s="188"/>
      <c r="M2" s="188"/>
      <c r="N2" s="188"/>
      <c r="O2" s="188"/>
      <c r="P2" s="188"/>
      <c r="Q2" s="188"/>
      <c r="R2" s="188"/>
      <c r="S2" s="155"/>
      <c r="T2" s="156"/>
      <c r="U2" s="62"/>
      <c r="V2" s="62"/>
      <c r="W2" s="62"/>
      <c r="X2" s="62"/>
      <c r="Y2" s="62"/>
      <c r="Z2" s="62"/>
      <c r="AA2" s="62"/>
      <c r="AB2" s="62"/>
    </row>
    <row r="3" spans="1:28" s="46" customFormat="1" ht="98.25" customHeight="1">
      <c r="A3" s="196" t="s">
        <v>87</v>
      </c>
      <c r="B3" s="197"/>
      <c r="C3" s="197"/>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2"/>
      <c r="V3" s="62"/>
      <c r="W3" s="62"/>
      <c r="X3" s="62"/>
      <c r="Y3" s="62"/>
      <c r="Z3" s="62"/>
      <c r="AA3" s="62"/>
      <c r="AB3" s="62"/>
    </row>
    <row r="4" spans="1:28" s="46" customFormat="1" ht="129" customHeight="1">
      <c r="A4" s="198"/>
      <c r="B4" s="199"/>
      <c r="C4" s="199"/>
      <c r="D4" s="200"/>
      <c r="E4" s="200"/>
      <c r="F4" s="167"/>
      <c r="G4" s="7" t="s">
        <v>3</v>
      </c>
      <c r="H4" s="8" t="s">
        <v>4</v>
      </c>
      <c r="I4" s="8" t="s">
        <v>5</v>
      </c>
      <c r="J4" s="8" t="s">
        <v>6</v>
      </c>
      <c r="K4" s="8" t="s">
        <v>60</v>
      </c>
      <c r="L4" s="8" t="s">
        <v>7</v>
      </c>
      <c r="M4" s="8" t="s">
        <v>8</v>
      </c>
      <c r="N4" s="170"/>
      <c r="O4" s="89" t="s">
        <v>9</v>
      </c>
      <c r="P4" s="89" t="s">
        <v>10</v>
      </c>
      <c r="Q4" s="174"/>
      <c r="R4" s="89" t="s">
        <v>9</v>
      </c>
      <c r="S4" s="89" t="s">
        <v>10</v>
      </c>
      <c r="T4" s="176"/>
      <c r="U4" s="106" t="s">
        <v>93</v>
      </c>
      <c r="V4" s="108" t="s">
        <v>94</v>
      </c>
      <c r="W4" s="108">
        <v>10</v>
      </c>
      <c r="X4" s="109" t="s">
        <v>95</v>
      </c>
      <c r="Y4" s="108">
        <v>14</v>
      </c>
      <c r="Z4" s="108" t="s">
        <v>96</v>
      </c>
      <c r="AA4" s="108">
        <v>17</v>
      </c>
      <c r="AB4" s="108" t="s">
        <v>97</v>
      </c>
    </row>
    <row r="5" spans="1:28" s="46" customFormat="1" ht="41.25" customHeight="1">
      <c r="A5" s="1"/>
      <c r="B5" s="2"/>
      <c r="C5" s="2"/>
      <c r="D5" s="90">
        <v>1</v>
      </c>
      <c r="E5" s="90">
        <v>2</v>
      </c>
      <c r="F5" s="90">
        <v>3</v>
      </c>
      <c r="G5" s="90">
        <v>4</v>
      </c>
      <c r="H5" s="90">
        <v>5</v>
      </c>
      <c r="I5" s="90">
        <v>6</v>
      </c>
      <c r="J5" s="90">
        <v>7</v>
      </c>
      <c r="K5" s="90">
        <v>8</v>
      </c>
      <c r="L5" s="90">
        <v>9</v>
      </c>
      <c r="M5" s="90">
        <v>10</v>
      </c>
      <c r="N5" s="90">
        <v>11</v>
      </c>
      <c r="O5" s="90">
        <v>12</v>
      </c>
      <c r="P5" s="90">
        <v>13</v>
      </c>
      <c r="Q5" s="90">
        <v>14</v>
      </c>
      <c r="R5" s="90">
        <v>15</v>
      </c>
      <c r="S5" s="90">
        <v>16</v>
      </c>
      <c r="T5" s="90">
        <v>17</v>
      </c>
      <c r="U5" s="27"/>
      <c r="V5" s="27"/>
      <c r="W5" s="27"/>
      <c r="X5" s="27"/>
      <c r="Y5" s="27"/>
      <c r="Z5" s="27"/>
      <c r="AA5" s="27"/>
      <c r="AB5" s="27"/>
    </row>
    <row r="6" spans="1:28" s="46" customFormat="1" ht="53.25" customHeight="1">
      <c r="A6" s="191" t="s">
        <v>15</v>
      </c>
      <c r="B6" s="193"/>
      <c r="C6" s="194"/>
      <c r="D6" s="27">
        <f>SUM(D7:D11)</f>
        <v>1</v>
      </c>
      <c r="E6" s="27">
        <f t="shared" ref="E6:T6" si="0">SUM(E7:E11)</f>
        <v>15</v>
      </c>
      <c r="F6" s="27">
        <f t="shared" si="0"/>
        <v>0</v>
      </c>
      <c r="G6" s="27">
        <f t="shared" si="0"/>
        <v>1</v>
      </c>
      <c r="H6" s="27">
        <f t="shared" si="0"/>
        <v>11</v>
      </c>
      <c r="I6" s="27">
        <f t="shared" si="0"/>
        <v>4</v>
      </c>
      <c r="J6" s="27">
        <f t="shared" si="0"/>
        <v>0</v>
      </c>
      <c r="K6" s="27">
        <f t="shared" si="0"/>
        <v>0</v>
      </c>
      <c r="L6" s="27">
        <f t="shared" si="0"/>
        <v>0</v>
      </c>
      <c r="M6" s="27">
        <f t="shared" si="0"/>
        <v>16</v>
      </c>
      <c r="N6" s="27">
        <f t="shared" si="0"/>
        <v>0</v>
      </c>
      <c r="O6" s="27">
        <f t="shared" si="0"/>
        <v>2</v>
      </c>
      <c r="P6" s="27">
        <f t="shared" si="0"/>
        <v>6</v>
      </c>
      <c r="Q6" s="27">
        <f t="shared" si="0"/>
        <v>8</v>
      </c>
      <c r="R6" s="27">
        <f t="shared" si="0"/>
        <v>0</v>
      </c>
      <c r="S6" s="27">
        <f t="shared" si="0"/>
        <v>0</v>
      </c>
      <c r="T6" s="27">
        <f t="shared" si="0"/>
        <v>5</v>
      </c>
      <c r="U6" s="18">
        <f>SUM(U7:U11)</f>
        <v>16</v>
      </c>
      <c r="V6" s="27">
        <f t="shared" ref="V6:AB6" si="1">SUM(V7:V11)</f>
        <v>16</v>
      </c>
      <c r="W6" s="27">
        <f t="shared" si="1"/>
        <v>16</v>
      </c>
      <c r="X6" s="27">
        <f t="shared" si="1"/>
        <v>16</v>
      </c>
      <c r="Y6" s="27">
        <f t="shared" si="1"/>
        <v>8</v>
      </c>
      <c r="Z6" s="27">
        <f t="shared" si="1"/>
        <v>8</v>
      </c>
      <c r="AA6" s="27">
        <f t="shared" si="1"/>
        <v>5</v>
      </c>
      <c r="AB6" s="27">
        <f t="shared" si="1"/>
        <v>0</v>
      </c>
    </row>
    <row r="7" spans="1:28" s="46" customFormat="1" ht="46.5" customHeight="1">
      <c r="A7" s="3">
        <v>1</v>
      </c>
      <c r="B7" s="189" t="s">
        <v>16</v>
      </c>
      <c r="C7" s="190"/>
      <c r="D7" s="18"/>
      <c r="E7" s="18">
        <v>10</v>
      </c>
      <c r="F7" s="18"/>
      <c r="G7" s="18">
        <v>1</v>
      </c>
      <c r="H7" s="18">
        <v>5</v>
      </c>
      <c r="I7" s="18">
        <v>4</v>
      </c>
      <c r="J7" s="18"/>
      <c r="K7" s="18"/>
      <c r="L7" s="18"/>
      <c r="M7" s="18">
        <v>10</v>
      </c>
      <c r="N7" s="18"/>
      <c r="O7" s="18"/>
      <c r="P7" s="40">
        <v>4</v>
      </c>
      <c r="Q7" s="40">
        <v>4</v>
      </c>
      <c r="R7" s="110"/>
      <c r="S7" s="110"/>
      <c r="T7" s="110">
        <v>3</v>
      </c>
      <c r="U7" s="27">
        <f>SUM(D7:E7)</f>
        <v>10</v>
      </c>
      <c r="V7" s="27">
        <f>F7+M7+N7</f>
        <v>10</v>
      </c>
      <c r="W7" s="27">
        <f>M7</f>
        <v>10</v>
      </c>
      <c r="X7" s="27">
        <f>SUM(G7:L7)</f>
        <v>10</v>
      </c>
      <c r="Y7" s="27">
        <f>Q7</f>
        <v>4</v>
      </c>
      <c r="Z7" s="27">
        <f>SUM(O7:P7)</f>
        <v>4</v>
      </c>
      <c r="AA7" s="27">
        <f>T7</f>
        <v>3</v>
      </c>
      <c r="AB7" s="27">
        <f>SUM(R7:S7)</f>
        <v>0</v>
      </c>
    </row>
    <row r="8" spans="1:28" s="46" customFormat="1" ht="42" customHeight="1">
      <c r="A8" s="3">
        <v>2</v>
      </c>
      <c r="B8" s="189" t="s">
        <v>63</v>
      </c>
      <c r="C8" s="190"/>
      <c r="D8" s="18">
        <v>1</v>
      </c>
      <c r="E8" s="18">
        <v>4</v>
      </c>
      <c r="F8" s="18"/>
      <c r="G8" s="18"/>
      <c r="H8" s="18">
        <v>5</v>
      </c>
      <c r="I8" s="18"/>
      <c r="J8" s="18"/>
      <c r="K8" s="18"/>
      <c r="L8" s="18"/>
      <c r="M8" s="18">
        <v>5</v>
      </c>
      <c r="N8" s="18"/>
      <c r="O8" s="18">
        <v>2</v>
      </c>
      <c r="P8" s="18">
        <v>1</v>
      </c>
      <c r="Q8" s="18">
        <v>3</v>
      </c>
      <c r="R8" s="110"/>
      <c r="S8" s="110"/>
      <c r="T8" s="110">
        <v>1</v>
      </c>
      <c r="U8" s="27">
        <f>SUM(D8:E8)</f>
        <v>5</v>
      </c>
      <c r="V8" s="27">
        <f>F8+M8+N8</f>
        <v>5</v>
      </c>
      <c r="W8" s="27">
        <f>M8</f>
        <v>5</v>
      </c>
      <c r="X8" s="27">
        <f>SUM(G8:L8)</f>
        <v>5</v>
      </c>
      <c r="Y8" s="27">
        <f>Q8</f>
        <v>3</v>
      </c>
      <c r="Z8" s="27">
        <f>SUM(O8:P8)</f>
        <v>3</v>
      </c>
      <c r="AA8" s="27">
        <f>T8</f>
        <v>1</v>
      </c>
      <c r="AB8" s="27">
        <f>SUM(R8:S8)</f>
        <v>0</v>
      </c>
    </row>
    <row r="9" spans="1:28" s="46" customFormat="1" ht="46.5" customHeight="1">
      <c r="A9" s="3">
        <v>3</v>
      </c>
      <c r="B9" s="189" t="s">
        <v>17</v>
      </c>
      <c r="C9" s="190"/>
      <c r="D9" s="18"/>
      <c r="E9" s="18">
        <v>1</v>
      </c>
      <c r="F9" s="18"/>
      <c r="G9" s="18"/>
      <c r="H9" s="18">
        <v>1</v>
      </c>
      <c r="I9" s="18"/>
      <c r="J9" s="18"/>
      <c r="K9" s="18"/>
      <c r="L9" s="18"/>
      <c r="M9" s="18">
        <v>1</v>
      </c>
      <c r="N9" s="18"/>
      <c r="O9" s="18"/>
      <c r="P9" s="40">
        <v>1</v>
      </c>
      <c r="Q9" s="40">
        <v>1</v>
      </c>
      <c r="R9" s="110"/>
      <c r="S9" s="110"/>
      <c r="T9" s="110">
        <v>1</v>
      </c>
      <c r="U9" s="27">
        <f>SUM(D9:E9)</f>
        <v>1</v>
      </c>
      <c r="V9" s="27">
        <f>F9+M9+N9</f>
        <v>1</v>
      </c>
      <c r="W9" s="27">
        <f>M9</f>
        <v>1</v>
      </c>
      <c r="X9" s="27">
        <f>SUM(G9:L9)</f>
        <v>1</v>
      </c>
      <c r="Y9" s="27">
        <f>Q9</f>
        <v>1</v>
      </c>
      <c r="Z9" s="27">
        <f>SUM(O9:P9)</f>
        <v>1</v>
      </c>
      <c r="AA9" s="27">
        <f>T9</f>
        <v>1</v>
      </c>
      <c r="AB9" s="27">
        <f>SUM(R9:S9)</f>
        <v>0</v>
      </c>
    </row>
    <row r="10" spans="1:28" s="46" customFormat="1" ht="46.5" customHeight="1">
      <c r="A10" s="4">
        <v>4</v>
      </c>
      <c r="B10" s="189" t="s">
        <v>59</v>
      </c>
      <c r="C10" s="138"/>
      <c r="D10" s="18"/>
      <c r="E10" s="18"/>
      <c r="F10" s="18"/>
      <c r="G10" s="18"/>
      <c r="H10" s="18"/>
      <c r="I10" s="18"/>
      <c r="J10" s="18"/>
      <c r="K10" s="18"/>
      <c r="L10" s="18"/>
      <c r="M10" s="18"/>
      <c r="N10" s="18"/>
      <c r="O10" s="18"/>
      <c r="P10" s="40"/>
      <c r="Q10" s="40"/>
      <c r="R10" s="110"/>
      <c r="S10" s="110"/>
      <c r="T10" s="110"/>
      <c r="U10" s="27">
        <f>SUM(D10:E10)</f>
        <v>0</v>
      </c>
      <c r="V10" s="27">
        <f>F10+M10+N10</f>
        <v>0</v>
      </c>
      <c r="W10" s="27">
        <f>M10</f>
        <v>0</v>
      </c>
      <c r="X10" s="27">
        <f>SUM(G10:L10)</f>
        <v>0</v>
      </c>
      <c r="Y10" s="27">
        <f>Q10</f>
        <v>0</v>
      </c>
      <c r="Z10" s="27">
        <f>SUM(O10:P10)</f>
        <v>0</v>
      </c>
      <c r="AA10" s="27">
        <f>T10</f>
        <v>0</v>
      </c>
      <c r="AB10" s="27">
        <f>SUM(R10:S10)</f>
        <v>0</v>
      </c>
    </row>
    <row r="11" spans="1:28" s="46" customFormat="1" ht="41.25" customHeight="1">
      <c r="A11" s="4">
        <v>5</v>
      </c>
      <c r="B11" s="139" t="s">
        <v>58</v>
      </c>
      <c r="C11" s="140"/>
      <c r="D11" s="40"/>
      <c r="E11" s="18"/>
      <c r="F11" s="18"/>
      <c r="G11" s="18"/>
      <c r="H11" s="18"/>
      <c r="I11" s="18"/>
      <c r="J11" s="18"/>
      <c r="K11" s="18"/>
      <c r="L11" s="18"/>
      <c r="M11" s="18"/>
      <c r="N11" s="18"/>
      <c r="O11" s="18"/>
      <c r="P11" s="40"/>
      <c r="Q11" s="40"/>
      <c r="R11" s="110"/>
      <c r="S11" s="110"/>
      <c r="T11" s="110"/>
      <c r="U11" s="27">
        <f>SUM(D11:E11)</f>
        <v>0</v>
      </c>
      <c r="V11" s="27">
        <f>F11+M11+N11</f>
        <v>0</v>
      </c>
      <c r="W11" s="27">
        <f>M11</f>
        <v>0</v>
      </c>
      <c r="X11" s="27">
        <f>SUM(G11:L11)</f>
        <v>0</v>
      </c>
      <c r="Y11" s="27">
        <f>Q11</f>
        <v>0</v>
      </c>
      <c r="Z11" s="27">
        <f>SUM(O11:P11)</f>
        <v>0</v>
      </c>
      <c r="AA11" s="27">
        <f>T11</f>
        <v>0</v>
      </c>
      <c r="AB11" s="27">
        <f>SUM(R11:S11)</f>
        <v>0</v>
      </c>
    </row>
    <row r="12" spans="1:28" s="46" customFormat="1" ht="63" customHeight="1">
      <c r="A12" s="191" t="s">
        <v>18</v>
      </c>
      <c r="B12" s="142"/>
      <c r="C12" s="142"/>
      <c r="D12" s="18">
        <f>SUM(D13:D20)</f>
        <v>0</v>
      </c>
      <c r="E12" s="18">
        <f t="shared" ref="E12:T12" si="2">SUM(E13:E20)</f>
        <v>1</v>
      </c>
      <c r="F12" s="18">
        <f t="shared" si="2"/>
        <v>0</v>
      </c>
      <c r="G12" s="18">
        <f t="shared" si="2"/>
        <v>1</v>
      </c>
      <c r="H12" s="18">
        <f t="shared" si="2"/>
        <v>0</v>
      </c>
      <c r="I12" s="18">
        <f t="shared" si="2"/>
        <v>0</v>
      </c>
      <c r="J12" s="18">
        <f t="shared" si="2"/>
        <v>0</v>
      </c>
      <c r="K12" s="18">
        <f t="shared" si="2"/>
        <v>0</v>
      </c>
      <c r="L12" s="18">
        <f t="shared" si="2"/>
        <v>0</v>
      </c>
      <c r="M12" s="18">
        <f t="shared" si="2"/>
        <v>1</v>
      </c>
      <c r="N12" s="18">
        <f t="shared" si="2"/>
        <v>0</v>
      </c>
      <c r="O12" s="18">
        <f t="shared" si="2"/>
        <v>0</v>
      </c>
      <c r="P12" s="18">
        <f t="shared" si="2"/>
        <v>1</v>
      </c>
      <c r="Q12" s="18">
        <f t="shared" si="2"/>
        <v>1</v>
      </c>
      <c r="R12" s="18">
        <f t="shared" si="2"/>
        <v>0</v>
      </c>
      <c r="S12" s="18">
        <f t="shared" si="2"/>
        <v>0</v>
      </c>
      <c r="T12" s="18">
        <f t="shared" si="2"/>
        <v>1</v>
      </c>
      <c r="U12" s="40">
        <f t="shared" ref="U12:AB12" si="3">SUM(U13:U20)</f>
        <v>1</v>
      </c>
      <c r="V12" s="40">
        <f t="shared" si="3"/>
        <v>1</v>
      </c>
      <c r="W12" s="40">
        <f t="shared" si="3"/>
        <v>1</v>
      </c>
      <c r="X12" s="40">
        <f t="shared" si="3"/>
        <v>1</v>
      </c>
      <c r="Y12" s="40">
        <f t="shared" si="3"/>
        <v>1</v>
      </c>
      <c r="Z12" s="40">
        <f t="shared" si="3"/>
        <v>1</v>
      </c>
      <c r="AA12" s="40">
        <f t="shared" si="3"/>
        <v>1</v>
      </c>
      <c r="AB12" s="40">
        <f t="shared" si="3"/>
        <v>0</v>
      </c>
    </row>
    <row r="13" spans="1:28" s="46" customFormat="1" ht="47.25" customHeight="1">
      <c r="A13" s="3">
        <v>1</v>
      </c>
      <c r="B13" s="182" t="s">
        <v>19</v>
      </c>
      <c r="C13" s="183"/>
      <c r="D13" s="18"/>
      <c r="E13" s="18">
        <v>1</v>
      </c>
      <c r="F13" s="18"/>
      <c r="G13" s="18">
        <v>1</v>
      </c>
      <c r="H13" s="18"/>
      <c r="I13" s="18"/>
      <c r="J13" s="18"/>
      <c r="K13" s="18"/>
      <c r="L13" s="18"/>
      <c r="M13" s="18">
        <v>1</v>
      </c>
      <c r="N13" s="18"/>
      <c r="O13" s="18"/>
      <c r="P13" s="40">
        <v>1</v>
      </c>
      <c r="Q13" s="40">
        <v>1</v>
      </c>
      <c r="R13" s="110"/>
      <c r="S13" s="110"/>
      <c r="T13" s="110">
        <v>1</v>
      </c>
      <c r="U13" s="27">
        <f>SUM(D13:E13)</f>
        <v>1</v>
      </c>
      <c r="V13" s="27">
        <f t="shared" ref="V13:V20" si="4">F13+M13+N13</f>
        <v>1</v>
      </c>
      <c r="W13" s="27">
        <f t="shared" ref="W13:W20" si="5">M13</f>
        <v>1</v>
      </c>
      <c r="X13" s="27">
        <f t="shared" ref="X13:X20" si="6">SUM(G13:L13)</f>
        <v>1</v>
      </c>
      <c r="Y13" s="27">
        <f t="shared" ref="Y13:Y20" si="7">Q13</f>
        <v>1</v>
      </c>
      <c r="Z13" s="27">
        <f t="shared" ref="Z13:Z20" si="8">SUM(O13:P13)</f>
        <v>1</v>
      </c>
      <c r="AA13" s="27">
        <f t="shared" ref="AA13:AA20" si="9">T13</f>
        <v>1</v>
      </c>
      <c r="AB13" s="27">
        <f t="shared" ref="AB13:AB20" si="10">SUM(R13:S13)</f>
        <v>0</v>
      </c>
    </row>
    <row r="14" spans="1:28" s="46" customFormat="1" ht="54" customHeight="1">
      <c r="A14" s="3">
        <v>2</v>
      </c>
      <c r="B14" s="182" t="s">
        <v>20</v>
      </c>
      <c r="C14" s="183"/>
      <c r="D14" s="18"/>
      <c r="E14" s="18"/>
      <c r="F14" s="18"/>
      <c r="G14" s="18"/>
      <c r="H14" s="18"/>
      <c r="I14" s="18"/>
      <c r="J14" s="18"/>
      <c r="K14" s="18"/>
      <c r="L14" s="18"/>
      <c r="M14" s="18"/>
      <c r="N14" s="18"/>
      <c r="O14" s="18"/>
      <c r="P14" s="40"/>
      <c r="Q14" s="40"/>
      <c r="R14" s="110"/>
      <c r="S14" s="110"/>
      <c r="T14" s="18">
        <v>0</v>
      </c>
      <c r="U14" s="27">
        <f t="shared" ref="U14:U20" si="11">SUM(D14:E14)</f>
        <v>0</v>
      </c>
      <c r="V14" s="27">
        <f t="shared" si="4"/>
        <v>0</v>
      </c>
      <c r="W14" s="27">
        <f t="shared" si="5"/>
        <v>0</v>
      </c>
      <c r="X14" s="27">
        <f t="shared" si="6"/>
        <v>0</v>
      </c>
      <c r="Y14" s="27">
        <f t="shared" si="7"/>
        <v>0</v>
      </c>
      <c r="Z14" s="27">
        <f t="shared" si="8"/>
        <v>0</v>
      </c>
      <c r="AA14" s="27">
        <f t="shared" si="9"/>
        <v>0</v>
      </c>
      <c r="AB14" s="27">
        <f t="shared" si="10"/>
        <v>0</v>
      </c>
    </row>
    <row r="15" spans="1:28" s="46" customFormat="1" ht="42" customHeight="1">
      <c r="A15" s="5">
        <v>3</v>
      </c>
      <c r="B15" s="182" t="s">
        <v>21</v>
      </c>
      <c r="C15" s="183"/>
      <c r="D15" s="18"/>
      <c r="E15" s="18"/>
      <c r="F15" s="18"/>
      <c r="G15" s="18"/>
      <c r="H15" s="18"/>
      <c r="I15" s="18"/>
      <c r="J15" s="18"/>
      <c r="K15" s="18"/>
      <c r="L15" s="18"/>
      <c r="M15" s="18"/>
      <c r="N15" s="18"/>
      <c r="O15" s="18"/>
      <c r="P15" s="40"/>
      <c r="Q15" s="40"/>
      <c r="R15" s="110"/>
      <c r="S15" s="110"/>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3">
        <v>4</v>
      </c>
      <c r="B16" s="182" t="s">
        <v>22</v>
      </c>
      <c r="C16" s="183"/>
      <c r="D16" s="18"/>
      <c r="E16" s="18"/>
      <c r="F16" s="18"/>
      <c r="G16" s="18"/>
      <c r="H16" s="18"/>
      <c r="I16" s="18"/>
      <c r="J16" s="18"/>
      <c r="K16" s="18"/>
      <c r="L16" s="18"/>
      <c r="M16" s="18"/>
      <c r="N16" s="18"/>
      <c r="O16" s="18"/>
      <c r="P16" s="40"/>
      <c r="Q16" s="40"/>
      <c r="R16" s="110"/>
      <c r="S16" s="110"/>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57" s="46" customFormat="1" ht="38.25" customHeight="1">
      <c r="A17" s="3">
        <v>5</v>
      </c>
      <c r="B17" s="182" t="s">
        <v>23</v>
      </c>
      <c r="C17" s="183"/>
      <c r="D17" s="18"/>
      <c r="E17" s="18"/>
      <c r="F17" s="18"/>
      <c r="G17" s="18"/>
      <c r="H17" s="18"/>
      <c r="I17" s="18"/>
      <c r="J17" s="18"/>
      <c r="K17" s="18"/>
      <c r="L17" s="18"/>
      <c r="M17" s="18"/>
      <c r="N17" s="18"/>
      <c r="O17" s="18"/>
      <c r="P17" s="40"/>
      <c r="Q17" s="40"/>
      <c r="R17" s="110"/>
      <c r="S17" s="110"/>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57" s="46" customFormat="1" ht="47.25" customHeight="1">
      <c r="A18" s="5">
        <v>6</v>
      </c>
      <c r="B18" s="182" t="s">
        <v>24</v>
      </c>
      <c r="C18" s="183"/>
      <c r="D18" s="18"/>
      <c r="E18" s="18"/>
      <c r="F18" s="18"/>
      <c r="G18" s="18"/>
      <c r="H18" s="18"/>
      <c r="I18" s="18"/>
      <c r="J18" s="18"/>
      <c r="K18" s="18"/>
      <c r="L18" s="18"/>
      <c r="M18" s="18"/>
      <c r="N18" s="18"/>
      <c r="O18" s="18"/>
      <c r="P18" s="40"/>
      <c r="Q18" s="40"/>
      <c r="R18" s="110"/>
      <c r="S18" s="110"/>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57" s="46" customFormat="1" ht="44.25" customHeight="1">
      <c r="A19" s="3">
        <v>7</v>
      </c>
      <c r="B19" s="182" t="s">
        <v>25</v>
      </c>
      <c r="C19" s="183"/>
      <c r="D19" s="18"/>
      <c r="E19" s="18"/>
      <c r="F19" s="18"/>
      <c r="G19" s="18"/>
      <c r="H19" s="18"/>
      <c r="I19" s="18"/>
      <c r="J19" s="18"/>
      <c r="K19" s="18"/>
      <c r="L19" s="18"/>
      <c r="M19" s="18"/>
      <c r="N19" s="18"/>
      <c r="O19" s="18"/>
      <c r="P19" s="40"/>
      <c r="Q19" s="40"/>
      <c r="R19" s="110"/>
      <c r="S19" s="110"/>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57" s="46" customFormat="1" ht="45.75" customHeight="1">
      <c r="A20" s="3">
        <v>8</v>
      </c>
      <c r="B20" s="182" t="s">
        <v>26</v>
      </c>
      <c r="C20" s="183"/>
      <c r="D20" s="18"/>
      <c r="E20" s="18"/>
      <c r="F20" s="18"/>
      <c r="G20" s="18"/>
      <c r="H20" s="18"/>
      <c r="I20" s="18"/>
      <c r="J20" s="18"/>
      <c r="K20" s="18"/>
      <c r="L20" s="18"/>
      <c r="M20" s="18"/>
      <c r="N20" s="18"/>
      <c r="O20" s="18"/>
      <c r="P20" s="40"/>
      <c r="Q20" s="40"/>
      <c r="R20" s="110"/>
      <c r="S20" s="110"/>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57" s="46" customFormat="1" ht="42" customHeight="1">
      <c r="A21" s="185" t="s">
        <v>27</v>
      </c>
      <c r="B21" s="185"/>
      <c r="C21" s="185"/>
      <c r="D21" s="18">
        <f>SUM(D22:D28)</f>
        <v>0</v>
      </c>
      <c r="E21" s="18">
        <f t="shared" ref="E21:L21" si="12">SUM(E22:E28)</f>
        <v>84</v>
      </c>
      <c r="F21" s="18">
        <f t="shared" si="12"/>
        <v>0</v>
      </c>
      <c r="G21" s="18">
        <f t="shared" si="12"/>
        <v>0</v>
      </c>
      <c r="H21" s="18">
        <f t="shared" si="12"/>
        <v>80</v>
      </c>
      <c r="I21" s="18">
        <f t="shared" si="12"/>
        <v>2</v>
      </c>
      <c r="J21" s="18">
        <f t="shared" si="12"/>
        <v>0</v>
      </c>
      <c r="K21" s="18">
        <f t="shared" si="12"/>
        <v>2</v>
      </c>
      <c r="L21" s="18">
        <f t="shared" si="12"/>
        <v>0</v>
      </c>
      <c r="M21" s="18">
        <f t="shared" ref="M21:T21" si="13">SUM(M22:M28)</f>
        <v>84</v>
      </c>
      <c r="N21" s="18">
        <f t="shared" si="13"/>
        <v>0</v>
      </c>
      <c r="O21" s="18">
        <f t="shared" si="13"/>
        <v>0</v>
      </c>
      <c r="P21" s="18">
        <f t="shared" si="13"/>
        <v>0</v>
      </c>
      <c r="Q21" s="18">
        <f t="shared" si="13"/>
        <v>0</v>
      </c>
      <c r="R21" s="18">
        <f t="shared" si="13"/>
        <v>0</v>
      </c>
      <c r="S21" s="18">
        <f t="shared" si="13"/>
        <v>0</v>
      </c>
      <c r="T21" s="18">
        <f t="shared" si="13"/>
        <v>0</v>
      </c>
      <c r="U21" s="18">
        <f t="shared" ref="U21:AB21" si="14">SUM(U22:U28)</f>
        <v>84</v>
      </c>
      <c r="V21" s="18">
        <f t="shared" si="14"/>
        <v>84</v>
      </c>
      <c r="W21" s="18">
        <f t="shared" si="14"/>
        <v>84</v>
      </c>
      <c r="X21" s="18">
        <f t="shared" si="14"/>
        <v>84</v>
      </c>
      <c r="Y21" s="18">
        <f t="shared" si="14"/>
        <v>0</v>
      </c>
      <c r="Z21" s="18">
        <f t="shared" si="14"/>
        <v>0</v>
      </c>
      <c r="AA21" s="18">
        <f t="shared" si="14"/>
        <v>0</v>
      </c>
      <c r="AB21" s="18">
        <f t="shared" si="14"/>
        <v>0</v>
      </c>
    </row>
    <row r="22" spans="1:57" s="46" customFormat="1" ht="42" customHeight="1">
      <c r="A22" s="88">
        <v>1</v>
      </c>
      <c r="B22" s="187" t="s">
        <v>28</v>
      </c>
      <c r="C22" s="134"/>
      <c r="D22" s="18"/>
      <c r="E22" s="18">
        <v>32</v>
      </c>
      <c r="F22" s="18"/>
      <c r="G22" s="18"/>
      <c r="H22" s="18">
        <v>31</v>
      </c>
      <c r="I22" s="18"/>
      <c r="J22" s="18"/>
      <c r="K22" s="18">
        <v>1</v>
      </c>
      <c r="L22" s="18"/>
      <c r="M22" s="18">
        <v>32</v>
      </c>
      <c r="N22" s="18"/>
      <c r="O22" s="18"/>
      <c r="P22" s="40"/>
      <c r="Q22" s="40"/>
      <c r="R22" s="110"/>
      <c r="S22" s="110"/>
      <c r="T22" s="18">
        <v>0</v>
      </c>
      <c r="U22" s="27">
        <f>SUM(D22:E22)</f>
        <v>32</v>
      </c>
      <c r="V22" s="27">
        <f t="shared" ref="V22:V28" si="15">F22+M22+N22</f>
        <v>32</v>
      </c>
      <c r="W22" s="27">
        <f t="shared" ref="W22:W28" si="16">M22</f>
        <v>32</v>
      </c>
      <c r="X22" s="27">
        <f t="shared" ref="X22:X28" si="17">SUM(G22:L22)</f>
        <v>32</v>
      </c>
      <c r="Y22" s="27">
        <f t="shared" ref="Y22:Y28" si="18">Q22</f>
        <v>0</v>
      </c>
      <c r="Z22" s="27">
        <f t="shared" ref="Z22:Z28" si="19">SUM(O22:P22)</f>
        <v>0</v>
      </c>
      <c r="AA22" s="27">
        <f t="shared" ref="AA22:AA28" si="20">T22</f>
        <v>0</v>
      </c>
      <c r="AB22" s="27">
        <f t="shared" ref="AB22:AB28" si="21">SUM(R22:S22)</f>
        <v>0</v>
      </c>
    </row>
    <row r="23" spans="1:57" s="16" customFormat="1" ht="45" customHeight="1">
      <c r="A23" s="88">
        <v>2</v>
      </c>
      <c r="B23" s="187" t="s">
        <v>29</v>
      </c>
      <c r="C23" s="134"/>
      <c r="D23" s="111"/>
      <c r="E23" s="111"/>
      <c r="F23" s="111"/>
      <c r="G23" s="111"/>
      <c r="H23" s="111"/>
      <c r="I23" s="111"/>
      <c r="J23" s="111"/>
      <c r="K23" s="111"/>
      <c r="L23" s="111"/>
      <c r="M23" s="111"/>
      <c r="N23" s="111"/>
      <c r="O23" s="111"/>
      <c r="P23" s="111"/>
      <c r="Q23" s="111"/>
      <c r="R23" s="111"/>
      <c r="S23" s="111"/>
      <c r="T23" s="18">
        <v>0</v>
      </c>
      <c r="U23" s="27">
        <f t="shared" ref="U23:U53" si="22">SUM(D23:E23)</f>
        <v>0</v>
      </c>
      <c r="V23" s="27">
        <f t="shared" si="15"/>
        <v>0</v>
      </c>
      <c r="W23" s="27">
        <f t="shared" si="16"/>
        <v>0</v>
      </c>
      <c r="X23" s="27">
        <f t="shared" si="17"/>
        <v>0</v>
      </c>
      <c r="Y23" s="27">
        <f t="shared" si="18"/>
        <v>0</v>
      </c>
      <c r="Z23" s="27">
        <f t="shared" si="19"/>
        <v>0</v>
      </c>
      <c r="AA23" s="27">
        <f t="shared" si="20"/>
        <v>0</v>
      </c>
      <c r="AB23" s="27">
        <f t="shared" si="21"/>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row>
    <row r="24" spans="1:57" s="46" customFormat="1" ht="48" customHeight="1">
      <c r="A24" s="3">
        <v>3</v>
      </c>
      <c r="B24" s="188" t="s">
        <v>30</v>
      </c>
      <c r="C24" s="132"/>
      <c r="D24" s="18"/>
      <c r="E24" s="18"/>
      <c r="F24" s="18"/>
      <c r="G24" s="18"/>
      <c r="H24" s="18"/>
      <c r="I24" s="18"/>
      <c r="J24" s="18"/>
      <c r="K24" s="18"/>
      <c r="L24" s="18"/>
      <c r="M24" s="18"/>
      <c r="N24" s="18"/>
      <c r="O24" s="18"/>
      <c r="P24" s="40"/>
      <c r="Q24" s="40"/>
      <c r="R24" s="110"/>
      <c r="S24" s="110"/>
      <c r="T24" s="18">
        <v>0</v>
      </c>
      <c r="U24" s="27">
        <f t="shared" si="22"/>
        <v>0</v>
      </c>
      <c r="V24" s="27">
        <f t="shared" si="15"/>
        <v>0</v>
      </c>
      <c r="W24" s="27">
        <f t="shared" si="16"/>
        <v>0</v>
      </c>
      <c r="X24" s="27">
        <f t="shared" si="17"/>
        <v>0</v>
      </c>
      <c r="Y24" s="27">
        <f t="shared" si="18"/>
        <v>0</v>
      </c>
      <c r="Z24" s="27">
        <f t="shared" si="19"/>
        <v>0</v>
      </c>
      <c r="AA24" s="27">
        <f t="shared" si="20"/>
        <v>0</v>
      </c>
      <c r="AB24" s="27">
        <f t="shared" si="21"/>
        <v>0</v>
      </c>
    </row>
    <row r="25" spans="1:57" s="46" customFormat="1" ht="42" customHeight="1">
      <c r="A25" s="3">
        <v>4</v>
      </c>
      <c r="B25" s="186" t="s">
        <v>31</v>
      </c>
      <c r="C25" s="132"/>
      <c r="D25" s="18"/>
      <c r="E25" s="18">
        <v>27</v>
      </c>
      <c r="F25" s="18"/>
      <c r="G25" s="18"/>
      <c r="H25" s="18">
        <v>27</v>
      </c>
      <c r="I25" s="18"/>
      <c r="J25" s="18"/>
      <c r="K25" s="18"/>
      <c r="L25" s="18"/>
      <c r="M25" s="18">
        <v>27</v>
      </c>
      <c r="N25" s="18"/>
      <c r="O25" s="18"/>
      <c r="P25" s="40"/>
      <c r="Q25" s="40"/>
      <c r="R25" s="110"/>
      <c r="S25" s="110"/>
      <c r="T25" s="18">
        <v>0</v>
      </c>
      <c r="U25" s="27">
        <f t="shared" si="22"/>
        <v>27</v>
      </c>
      <c r="V25" s="27">
        <f t="shared" si="15"/>
        <v>27</v>
      </c>
      <c r="W25" s="27">
        <f t="shared" si="16"/>
        <v>27</v>
      </c>
      <c r="X25" s="27">
        <f t="shared" si="17"/>
        <v>27</v>
      </c>
      <c r="Y25" s="27">
        <f t="shared" si="18"/>
        <v>0</v>
      </c>
      <c r="Z25" s="27">
        <f t="shared" si="19"/>
        <v>0</v>
      </c>
      <c r="AA25" s="27">
        <f t="shared" si="20"/>
        <v>0</v>
      </c>
      <c r="AB25" s="27">
        <f t="shared" si="21"/>
        <v>0</v>
      </c>
    </row>
    <row r="26" spans="1:57" s="46" customFormat="1" ht="55.5" customHeight="1">
      <c r="A26" s="88">
        <v>5</v>
      </c>
      <c r="B26" s="186" t="s">
        <v>32</v>
      </c>
      <c r="C26" s="132"/>
      <c r="D26" s="18"/>
      <c r="E26" s="18">
        <v>2</v>
      </c>
      <c r="F26" s="18"/>
      <c r="G26" s="18"/>
      <c r="H26" s="18"/>
      <c r="I26" s="18">
        <v>2</v>
      </c>
      <c r="J26" s="18"/>
      <c r="K26" s="18"/>
      <c r="L26" s="18"/>
      <c r="M26" s="18">
        <v>2</v>
      </c>
      <c r="N26" s="18"/>
      <c r="O26" s="18"/>
      <c r="P26" s="40"/>
      <c r="Q26" s="40"/>
      <c r="R26" s="110"/>
      <c r="S26" s="110"/>
      <c r="T26" s="18">
        <v>0</v>
      </c>
      <c r="U26" s="27">
        <f t="shared" si="22"/>
        <v>2</v>
      </c>
      <c r="V26" s="27">
        <f t="shared" si="15"/>
        <v>2</v>
      </c>
      <c r="W26" s="27">
        <f t="shared" si="16"/>
        <v>2</v>
      </c>
      <c r="X26" s="27">
        <f t="shared" si="17"/>
        <v>2</v>
      </c>
      <c r="Y26" s="27">
        <f t="shared" si="18"/>
        <v>0</v>
      </c>
      <c r="Z26" s="27">
        <f t="shared" si="19"/>
        <v>0</v>
      </c>
      <c r="AA26" s="27">
        <f t="shared" si="20"/>
        <v>0</v>
      </c>
      <c r="AB26" s="27">
        <f t="shared" si="21"/>
        <v>0</v>
      </c>
    </row>
    <row r="27" spans="1:57" s="46" customFormat="1" ht="69.75" customHeight="1">
      <c r="A27" s="3">
        <v>6</v>
      </c>
      <c r="B27" s="186" t="s">
        <v>33</v>
      </c>
      <c r="C27" s="132"/>
      <c r="D27" s="18"/>
      <c r="E27" s="18">
        <v>23</v>
      </c>
      <c r="F27" s="18"/>
      <c r="G27" s="18"/>
      <c r="H27" s="18">
        <v>22</v>
      </c>
      <c r="I27" s="18"/>
      <c r="J27" s="18"/>
      <c r="K27" s="18">
        <v>1</v>
      </c>
      <c r="L27" s="18"/>
      <c r="M27" s="18">
        <v>23</v>
      </c>
      <c r="N27" s="18"/>
      <c r="O27" s="18"/>
      <c r="P27" s="40"/>
      <c r="Q27" s="40"/>
      <c r="R27" s="110"/>
      <c r="S27" s="110"/>
      <c r="T27" s="18">
        <v>0</v>
      </c>
      <c r="U27" s="27">
        <f t="shared" si="22"/>
        <v>23</v>
      </c>
      <c r="V27" s="27">
        <f t="shared" si="15"/>
        <v>23</v>
      </c>
      <c r="W27" s="27">
        <f t="shared" si="16"/>
        <v>23</v>
      </c>
      <c r="X27" s="27">
        <f t="shared" si="17"/>
        <v>23</v>
      </c>
      <c r="Y27" s="27">
        <f t="shared" si="18"/>
        <v>0</v>
      </c>
      <c r="Z27" s="27">
        <f t="shared" si="19"/>
        <v>0</v>
      </c>
      <c r="AA27" s="27">
        <f t="shared" si="20"/>
        <v>0</v>
      </c>
      <c r="AB27" s="27">
        <f t="shared" si="21"/>
        <v>0</v>
      </c>
    </row>
    <row r="28" spans="1:57" s="46" customFormat="1" ht="71.25" customHeight="1">
      <c r="A28" s="3">
        <v>7</v>
      </c>
      <c r="B28" s="186" t="s">
        <v>34</v>
      </c>
      <c r="C28" s="132"/>
      <c r="D28" s="18"/>
      <c r="E28" s="18"/>
      <c r="F28" s="18"/>
      <c r="G28" s="18"/>
      <c r="H28" s="18"/>
      <c r="I28" s="18"/>
      <c r="J28" s="18"/>
      <c r="K28" s="18"/>
      <c r="L28" s="18"/>
      <c r="M28" s="18"/>
      <c r="N28" s="18"/>
      <c r="O28" s="18"/>
      <c r="P28" s="40"/>
      <c r="Q28" s="40"/>
      <c r="R28" s="110"/>
      <c r="S28" s="110"/>
      <c r="T28" s="18">
        <v>0</v>
      </c>
      <c r="U28" s="27">
        <f t="shared" si="22"/>
        <v>0</v>
      </c>
      <c r="V28" s="27">
        <f t="shared" si="15"/>
        <v>0</v>
      </c>
      <c r="W28" s="27">
        <f t="shared" si="16"/>
        <v>0</v>
      </c>
      <c r="X28" s="27">
        <f t="shared" si="17"/>
        <v>0</v>
      </c>
      <c r="Y28" s="27">
        <f t="shared" si="18"/>
        <v>0</v>
      </c>
      <c r="Z28" s="27">
        <f t="shared" si="19"/>
        <v>0</v>
      </c>
      <c r="AA28" s="27">
        <f t="shared" si="20"/>
        <v>0</v>
      </c>
      <c r="AB28" s="27">
        <f t="shared" si="21"/>
        <v>0</v>
      </c>
    </row>
    <row r="29" spans="1:57" s="46" customFormat="1" ht="56.25" customHeight="1">
      <c r="A29" s="185" t="s">
        <v>35</v>
      </c>
      <c r="B29" s="185"/>
      <c r="C29" s="185"/>
      <c r="D29" s="18">
        <f t="shared" ref="D29:T29" si="23">SUM(D30:D41)</f>
        <v>0</v>
      </c>
      <c r="E29" s="18">
        <f t="shared" si="23"/>
        <v>3</v>
      </c>
      <c r="F29" s="18">
        <f t="shared" si="23"/>
        <v>0</v>
      </c>
      <c r="G29" s="18">
        <f t="shared" si="23"/>
        <v>0</v>
      </c>
      <c r="H29" s="18">
        <f t="shared" si="23"/>
        <v>3</v>
      </c>
      <c r="I29" s="18">
        <f t="shared" si="23"/>
        <v>0</v>
      </c>
      <c r="J29" s="18">
        <f t="shared" si="23"/>
        <v>0</v>
      </c>
      <c r="K29" s="18">
        <f t="shared" si="23"/>
        <v>0</v>
      </c>
      <c r="L29" s="18">
        <f t="shared" si="23"/>
        <v>0</v>
      </c>
      <c r="M29" s="18">
        <f t="shared" si="23"/>
        <v>3</v>
      </c>
      <c r="N29" s="18">
        <f t="shared" si="23"/>
        <v>0</v>
      </c>
      <c r="O29" s="18">
        <f t="shared" si="23"/>
        <v>0</v>
      </c>
      <c r="P29" s="18">
        <f t="shared" si="23"/>
        <v>0</v>
      </c>
      <c r="Q29" s="18">
        <f t="shared" si="23"/>
        <v>0</v>
      </c>
      <c r="R29" s="18">
        <f t="shared" si="23"/>
        <v>0</v>
      </c>
      <c r="S29" s="18">
        <f t="shared" si="23"/>
        <v>0</v>
      </c>
      <c r="T29" s="18">
        <f t="shared" si="23"/>
        <v>0</v>
      </c>
      <c r="U29" s="18">
        <f t="shared" ref="U29:AB29" si="24">SUM(U30:U41)</f>
        <v>3</v>
      </c>
      <c r="V29" s="18">
        <f t="shared" si="24"/>
        <v>3</v>
      </c>
      <c r="W29" s="18">
        <f t="shared" si="24"/>
        <v>3</v>
      </c>
      <c r="X29" s="18">
        <f t="shared" si="24"/>
        <v>3</v>
      </c>
      <c r="Y29" s="18">
        <f t="shared" si="24"/>
        <v>0</v>
      </c>
      <c r="Z29" s="18">
        <f t="shared" si="24"/>
        <v>0</v>
      </c>
      <c r="AA29" s="18">
        <f t="shared" si="24"/>
        <v>0</v>
      </c>
      <c r="AB29" s="18">
        <f t="shared" si="24"/>
        <v>0</v>
      </c>
    </row>
    <row r="30" spans="1:57" s="46" customFormat="1" ht="44.25" customHeight="1">
      <c r="A30" s="3">
        <v>1</v>
      </c>
      <c r="B30" s="182" t="s">
        <v>36</v>
      </c>
      <c r="C30" s="183"/>
      <c r="D30" s="18"/>
      <c r="E30" s="18"/>
      <c r="F30" s="18"/>
      <c r="G30" s="18"/>
      <c r="H30" s="18"/>
      <c r="I30" s="18"/>
      <c r="J30" s="18"/>
      <c r="K30" s="18"/>
      <c r="L30" s="18"/>
      <c r="M30" s="18"/>
      <c r="N30" s="18"/>
      <c r="O30" s="18"/>
      <c r="P30" s="40"/>
      <c r="Q30" s="40"/>
      <c r="R30" s="110"/>
      <c r="S30" s="110"/>
      <c r="T30" s="18">
        <v>0</v>
      </c>
      <c r="U30" s="27">
        <f t="shared" si="22"/>
        <v>0</v>
      </c>
      <c r="V30" s="27">
        <f t="shared" ref="V30:V41" si="25">F30+M30+N30</f>
        <v>0</v>
      </c>
      <c r="W30" s="27">
        <f t="shared" ref="W30:W41" si="26">M30</f>
        <v>0</v>
      </c>
      <c r="X30" s="27">
        <f t="shared" ref="X30:X41" si="27">SUM(G30:L30)</f>
        <v>0</v>
      </c>
      <c r="Y30" s="27">
        <f t="shared" ref="Y30:Y41" si="28">Q30</f>
        <v>0</v>
      </c>
      <c r="Z30" s="27">
        <f t="shared" ref="Z30:Z41" si="29">SUM(O30:P30)</f>
        <v>0</v>
      </c>
      <c r="AA30" s="27">
        <f t="shared" ref="AA30:AA41" si="30">T30</f>
        <v>0</v>
      </c>
      <c r="AB30" s="27">
        <f t="shared" ref="AB30:AB41" si="31">SUM(R30:S30)</f>
        <v>0</v>
      </c>
    </row>
    <row r="31" spans="1:57" s="46" customFormat="1" ht="37.5" customHeight="1">
      <c r="A31" s="3">
        <v>2</v>
      </c>
      <c r="B31" s="182" t="s">
        <v>37</v>
      </c>
      <c r="C31" s="183"/>
      <c r="D31" s="18"/>
      <c r="E31" s="18"/>
      <c r="F31" s="18"/>
      <c r="G31" s="18"/>
      <c r="H31" s="18"/>
      <c r="I31" s="18"/>
      <c r="J31" s="18"/>
      <c r="K31" s="18"/>
      <c r="L31" s="18"/>
      <c r="M31" s="18"/>
      <c r="N31" s="18"/>
      <c r="O31" s="18"/>
      <c r="P31" s="40"/>
      <c r="Q31" s="40"/>
      <c r="R31" s="110"/>
      <c r="S31" s="110"/>
      <c r="T31" s="18">
        <v>0</v>
      </c>
      <c r="U31" s="27">
        <f t="shared" si="22"/>
        <v>0</v>
      </c>
      <c r="V31" s="27">
        <f t="shared" si="25"/>
        <v>0</v>
      </c>
      <c r="W31" s="27">
        <f t="shared" si="26"/>
        <v>0</v>
      </c>
      <c r="X31" s="27">
        <f t="shared" si="27"/>
        <v>0</v>
      </c>
      <c r="Y31" s="27">
        <f t="shared" si="28"/>
        <v>0</v>
      </c>
      <c r="Z31" s="27">
        <f t="shared" si="29"/>
        <v>0</v>
      </c>
      <c r="AA31" s="27">
        <f t="shared" si="30"/>
        <v>0</v>
      </c>
      <c r="AB31" s="27">
        <f t="shared" si="31"/>
        <v>0</v>
      </c>
    </row>
    <row r="32" spans="1:57" s="46" customFormat="1" ht="51.75" customHeight="1">
      <c r="A32" s="3">
        <v>3</v>
      </c>
      <c r="B32" s="182" t="s">
        <v>38</v>
      </c>
      <c r="C32" s="183"/>
      <c r="D32" s="18"/>
      <c r="E32" s="18"/>
      <c r="F32" s="18"/>
      <c r="G32" s="18"/>
      <c r="H32" s="18"/>
      <c r="I32" s="18"/>
      <c r="J32" s="18"/>
      <c r="K32" s="18"/>
      <c r="L32" s="18"/>
      <c r="M32" s="18"/>
      <c r="N32" s="18"/>
      <c r="O32" s="18"/>
      <c r="P32" s="40"/>
      <c r="Q32" s="40"/>
      <c r="R32" s="110"/>
      <c r="S32" s="110"/>
      <c r="T32" s="18">
        <v>0</v>
      </c>
      <c r="U32" s="27">
        <f t="shared" si="22"/>
        <v>0</v>
      </c>
      <c r="V32" s="27">
        <f t="shared" si="25"/>
        <v>0</v>
      </c>
      <c r="W32" s="27">
        <f t="shared" si="26"/>
        <v>0</v>
      </c>
      <c r="X32" s="27">
        <f t="shared" si="27"/>
        <v>0</v>
      </c>
      <c r="Y32" s="27">
        <f t="shared" si="28"/>
        <v>0</v>
      </c>
      <c r="Z32" s="27">
        <f t="shared" si="29"/>
        <v>0</v>
      </c>
      <c r="AA32" s="27">
        <f t="shared" si="30"/>
        <v>0</v>
      </c>
      <c r="AB32" s="27">
        <f t="shared" si="31"/>
        <v>0</v>
      </c>
    </row>
    <row r="33" spans="1:28" s="46" customFormat="1" ht="52.5" customHeight="1">
      <c r="A33" s="3">
        <v>4</v>
      </c>
      <c r="B33" s="182" t="s">
        <v>39</v>
      </c>
      <c r="C33" s="183"/>
      <c r="D33" s="18"/>
      <c r="E33" s="18">
        <v>3</v>
      </c>
      <c r="F33" s="18"/>
      <c r="G33" s="18"/>
      <c r="H33" s="18">
        <v>3</v>
      </c>
      <c r="I33" s="18"/>
      <c r="J33" s="18"/>
      <c r="K33" s="18"/>
      <c r="L33" s="18"/>
      <c r="M33" s="18">
        <v>3</v>
      </c>
      <c r="N33" s="18"/>
      <c r="O33" s="18"/>
      <c r="P33" s="40"/>
      <c r="Q33" s="40"/>
      <c r="R33" s="110"/>
      <c r="S33" s="110"/>
      <c r="T33" s="18">
        <v>0</v>
      </c>
      <c r="U33" s="27">
        <f t="shared" si="22"/>
        <v>3</v>
      </c>
      <c r="V33" s="27">
        <f t="shared" si="25"/>
        <v>3</v>
      </c>
      <c r="W33" s="27">
        <f t="shared" si="26"/>
        <v>3</v>
      </c>
      <c r="X33" s="27">
        <f t="shared" si="27"/>
        <v>3</v>
      </c>
      <c r="Y33" s="27">
        <f t="shared" si="28"/>
        <v>0</v>
      </c>
      <c r="Z33" s="27">
        <f t="shared" si="29"/>
        <v>0</v>
      </c>
      <c r="AA33" s="27">
        <f t="shared" si="30"/>
        <v>0</v>
      </c>
      <c r="AB33" s="27">
        <f t="shared" si="31"/>
        <v>0</v>
      </c>
    </row>
    <row r="34" spans="1:28" s="46" customFormat="1" ht="43.5" customHeight="1">
      <c r="A34" s="3">
        <v>5</v>
      </c>
      <c r="B34" s="182" t="s">
        <v>40</v>
      </c>
      <c r="C34" s="183"/>
      <c r="D34" s="18"/>
      <c r="E34" s="18"/>
      <c r="F34" s="18"/>
      <c r="G34" s="18"/>
      <c r="H34" s="18"/>
      <c r="I34" s="18"/>
      <c r="J34" s="18"/>
      <c r="K34" s="18"/>
      <c r="L34" s="18"/>
      <c r="M34" s="18"/>
      <c r="N34" s="18"/>
      <c r="O34" s="18"/>
      <c r="P34" s="40"/>
      <c r="Q34" s="40"/>
      <c r="R34" s="110"/>
      <c r="S34" s="110"/>
      <c r="T34" s="18">
        <v>0</v>
      </c>
      <c r="U34" s="27">
        <f t="shared" si="22"/>
        <v>0</v>
      </c>
      <c r="V34" s="27">
        <f t="shared" si="25"/>
        <v>0</v>
      </c>
      <c r="W34" s="27">
        <f t="shared" si="26"/>
        <v>0</v>
      </c>
      <c r="X34" s="27">
        <f t="shared" si="27"/>
        <v>0</v>
      </c>
      <c r="Y34" s="27">
        <f t="shared" si="28"/>
        <v>0</v>
      </c>
      <c r="Z34" s="27">
        <f t="shared" si="29"/>
        <v>0</v>
      </c>
      <c r="AA34" s="27">
        <f t="shared" si="30"/>
        <v>0</v>
      </c>
      <c r="AB34" s="27">
        <f t="shared" si="31"/>
        <v>0</v>
      </c>
    </row>
    <row r="35" spans="1:28" s="46" customFormat="1" ht="44.25" customHeight="1">
      <c r="A35" s="3">
        <v>6</v>
      </c>
      <c r="B35" s="182" t="s">
        <v>41</v>
      </c>
      <c r="C35" s="183"/>
      <c r="D35" s="18"/>
      <c r="E35" s="18"/>
      <c r="F35" s="18"/>
      <c r="G35" s="18"/>
      <c r="H35" s="18"/>
      <c r="I35" s="18"/>
      <c r="J35" s="18"/>
      <c r="K35" s="18"/>
      <c r="L35" s="18"/>
      <c r="M35" s="18"/>
      <c r="N35" s="18"/>
      <c r="O35" s="18"/>
      <c r="P35" s="40"/>
      <c r="Q35" s="40"/>
      <c r="R35" s="110"/>
      <c r="S35" s="110"/>
      <c r="T35" s="18">
        <v>0</v>
      </c>
      <c r="U35" s="27">
        <f t="shared" si="22"/>
        <v>0</v>
      </c>
      <c r="V35" s="27">
        <f t="shared" si="25"/>
        <v>0</v>
      </c>
      <c r="W35" s="27">
        <f t="shared" si="26"/>
        <v>0</v>
      </c>
      <c r="X35" s="27">
        <f t="shared" si="27"/>
        <v>0</v>
      </c>
      <c r="Y35" s="27">
        <f t="shared" si="28"/>
        <v>0</v>
      </c>
      <c r="Z35" s="27">
        <f t="shared" si="29"/>
        <v>0</v>
      </c>
      <c r="AA35" s="27">
        <f t="shared" si="30"/>
        <v>0</v>
      </c>
      <c r="AB35" s="27">
        <f t="shared" si="31"/>
        <v>0</v>
      </c>
    </row>
    <row r="36" spans="1:28" s="46" customFormat="1" ht="44.25" customHeight="1">
      <c r="A36" s="3">
        <v>7</v>
      </c>
      <c r="B36" s="202" t="s">
        <v>42</v>
      </c>
      <c r="C36" s="202"/>
      <c r="D36" s="18"/>
      <c r="E36" s="18"/>
      <c r="F36" s="18"/>
      <c r="G36" s="18"/>
      <c r="H36" s="18"/>
      <c r="I36" s="18"/>
      <c r="J36" s="18"/>
      <c r="K36" s="18"/>
      <c r="L36" s="18"/>
      <c r="M36" s="18"/>
      <c r="N36" s="18"/>
      <c r="O36" s="18"/>
      <c r="P36" s="40"/>
      <c r="Q36" s="40"/>
      <c r="R36" s="110"/>
      <c r="S36" s="110"/>
      <c r="T36" s="18">
        <v>0</v>
      </c>
      <c r="U36" s="27">
        <f t="shared" si="22"/>
        <v>0</v>
      </c>
      <c r="V36" s="27">
        <f t="shared" si="25"/>
        <v>0</v>
      </c>
      <c r="W36" s="27">
        <f t="shared" si="26"/>
        <v>0</v>
      </c>
      <c r="X36" s="27">
        <f t="shared" si="27"/>
        <v>0</v>
      </c>
      <c r="Y36" s="27">
        <f t="shared" si="28"/>
        <v>0</v>
      </c>
      <c r="Z36" s="27">
        <f t="shared" si="29"/>
        <v>0</v>
      </c>
      <c r="AA36" s="27">
        <f t="shared" si="30"/>
        <v>0</v>
      </c>
      <c r="AB36" s="27">
        <f t="shared" si="31"/>
        <v>0</v>
      </c>
    </row>
    <row r="37" spans="1:28" s="46" customFormat="1" ht="44.25" customHeight="1">
      <c r="A37" s="3">
        <v>8</v>
      </c>
      <c r="B37" s="182" t="s">
        <v>43</v>
      </c>
      <c r="C37" s="183"/>
      <c r="D37" s="18"/>
      <c r="E37" s="18"/>
      <c r="F37" s="18"/>
      <c r="G37" s="18"/>
      <c r="H37" s="18"/>
      <c r="I37" s="18"/>
      <c r="J37" s="18"/>
      <c r="K37" s="18"/>
      <c r="L37" s="18"/>
      <c r="M37" s="18"/>
      <c r="N37" s="18"/>
      <c r="O37" s="18"/>
      <c r="P37" s="40"/>
      <c r="Q37" s="40"/>
      <c r="R37" s="110"/>
      <c r="S37" s="110"/>
      <c r="T37" s="18">
        <v>0</v>
      </c>
      <c r="U37" s="27">
        <f t="shared" si="22"/>
        <v>0</v>
      </c>
      <c r="V37" s="27">
        <f t="shared" si="25"/>
        <v>0</v>
      </c>
      <c r="W37" s="27">
        <f t="shared" si="26"/>
        <v>0</v>
      </c>
      <c r="X37" s="27">
        <f t="shared" si="27"/>
        <v>0</v>
      </c>
      <c r="Y37" s="27">
        <f t="shared" si="28"/>
        <v>0</v>
      </c>
      <c r="Z37" s="27">
        <f t="shared" si="29"/>
        <v>0</v>
      </c>
      <c r="AA37" s="27">
        <f t="shared" si="30"/>
        <v>0</v>
      </c>
      <c r="AB37" s="27">
        <f t="shared" si="31"/>
        <v>0</v>
      </c>
    </row>
    <row r="38" spans="1:28" s="46" customFormat="1" ht="44.25" customHeight="1">
      <c r="A38" s="3">
        <v>9</v>
      </c>
      <c r="B38" s="182" t="s">
        <v>44</v>
      </c>
      <c r="C38" s="183"/>
      <c r="D38" s="18"/>
      <c r="E38" s="18"/>
      <c r="F38" s="18"/>
      <c r="G38" s="18"/>
      <c r="H38" s="18"/>
      <c r="I38" s="18"/>
      <c r="J38" s="18"/>
      <c r="K38" s="18"/>
      <c r="L38" s="18"/>
      <c r="M38" s="18"/>
      <c r="N38" s="18"/>
      <c r="O38" s="18"/>
      <c r="P38" s="40"/>
      <c r="Q38" s="40"/>
      <c r="R38" s="110"/>
      <c r="S38" s="110"/>
      <c r="T38" s="18">
        <v>0</v>
      </c>
      <c r="U38" s="27">
        <f t="shared" si="22"/>
        <v>0</v>
      </c>
      <c r="V38" s="27">
        <f t="shared" si="25"/>
        <v>0</v>
      </c>
      <c r="W38" s="27">
        <f t="shared" si="26"/>
        <v>0</v>
      </c>
      <c r="X38" s="27">
        <f t="shared" si="27"/>
        <v>0</v>
      </c>
      <c r="Y38" s="27">
        <f t="shared" si="28"/>
        <v>0</v>
      </c>
      <c r="Z38" s="27">
        <f t="shared" si="29"/>
        <v>0</v>
      </c>
      <c r="AA38" s="27">
        <f t="shared" si="30"/>
        <v>0</v>
      </c>
      <c r="AB38" s="27">
        <f t="shared" si="31"/>
        <v>0</v>
      </c>
    </row>
    <row r="39" spans="1:28" s="46" customFormat="1" ht="61.5" customHeight="1">
      <c r="A39" s="3">
        <v>10</v>
      </c>
      <c r="B39" s="182" t="s">
        <v>45</v>
      </c>
      <c r="C39" s="183"/>
      <c r="D39" s="18"/>
      <c r="E39" s="18"/>
      <c r="F39" s="18"/>
      <c r="G39" s="18"/>
      <c r="H39" s="18"/>
      <c r="I39" s="18"/>
      <c r="J39" s="18"/>
      <c r="K39" s="18"/>
      <c r="L39" s="18"/>
      <c r="M39" s="18"/>
      <c r="N39" s="18"/>
      <c r="O39" s="18"/>
      <c r="P39" s="40"/>
      <c r="Q39" s="40"/>
      <c r="R39" s="110"/>
      <c r="S39" s="110"/>
      <c r="T39" s="18">
        <v>0</v>
      </c>
      <c r="U39" s="27">
        <f t="shared" si="22"/>
        <v>0</v>
      </c>
      <c r="V39" s="27">
        <f t="shared" si="25"/>
        <v>0</v>
      </c>
      <c r="W39" s="27">
        <f t="shared" si="26"/>
        <v>0</v>
      </c>
      <c r="X39" s="27">
        <f t="shared" si="27"/>
        <v>0</v>
      </c>
      <c r="Y39" s="27">
        <f t="shared" si="28"/>
        <v>0</v>
      </c>
      <c r="Z39" s="27">
        <f t="shared" si="29"/>
        <v>0</v>
      </c>
      <c r="AA39" s="27">
        <f t="shared" si="30"/>
        <v>0</v>
      </c>
      <c r="AB39" s="27">
        <f t="shared" si="31"/>
        <v>0</v>
      </c>
    </row>
    <row r="40" spans="1:28" s="46" customFormat="1" ht="52.5" customHeight="1">
      <c r="A40" s="3">
        <v>11</v>
      </c>
      <c r="B40" s="182" t="s">
        <v>81</v>
      </c>
      <c r="C40" s="183"/>
      <c r="D40" s="18"/>
      <c r="E40" s="18"/>
      <c r="F40" s="18"/>
      <c r="G40" s="18"/>
      <c r="H40" s="18"/>
      <c r="I40" s="18"/>
      <c r="J40" s="18"/>
      <c r="K40" s="18"/>
      <c r="L40" s="18"/>
      <c r="M40" s="18"/>
      <c r="N40" s="18"/>
      <c r="O40" s="18"/>
      <c r="P40" s="40"/>
      <c r="Q40" s="40"/>
      <c r="R40" s="110"/>
      <c r="S40" s="110"/>
      <c r="T40" s="18">
        <v>0</v>
      </c>
      <c r="U40" s="27">
        <f t="shared" si="22"/>
        <v>0</v>
      </c>
      <c r="V40" s="27">
        <f t="shared" si="25"/>
        <v>0</v>
      </c>
      <c r="W40" s="27">
        <f t="shared" si="26"/>
        <v>0</v>
      </c>
      <c r="X40" s="27">
        <f t="shared" si="27"/>
        <v>0</v>
      </c>
      <c r="Y40" s="27">
        <f t="shared" si="28"/>
        <v>0</v>
      </c>
      <c r="Z40" s="27">
        <f t="shared" si="29"/>
        <v>0</v>
      </c>
      <c r="AA40" s="27">
        <f t="shared" si="30"/>
        <v>0</v>
      </c>
      <c r="AB40" s="27">
        <f t="shared" si="31"/>
        <v>0</v>
      </c>
    </row>
    <row r="41" spans="1:28" s="46" customFormat="1" ht="61.5" customHeight="1">
      <c r="A41" s="3">
        <v>12</v>
      </c>
      <c r="B41" s="182" t="s">
        <v>46</v>
      </c>
      <c r="C41" s="183"/>
      <c r="D41" s="18"/>
      <c r="E41" s="18"/>
      <c r="F41" s="18"/>
      <c r="G41" s="18"/>
      <c r="H41" s="18"/>
      <c r="I41" s="18"/>
      <c r="J41" s="18"/>
      <c r="K41" s="18"/>
      <c r="L41" s="18"/>
      <c r="M41" s="18"/>
      <c r="N41" s="18"/>
      <c r="O41" s="18"/>
      <c r="P41" s="40"/>
      <c r="Q41" s="40"/>
      <c r="R41" s="110"/>
      <c r="S41" s="110"/>
      <c r="T41" s="18">
        <v>0</v>
      </c>
      <c r="U41" s="27">
        <f t="shared" si="22"/>
        <v>0</v>
      </c>
      <c r="V41" s="27">
        <f t="shared" si="25"/>
        <v>0</v>
      </c>
      <c r="W41" s="27">
        <f t="shared" si="26"/>
        <v>0</v>
      </c>
      <c r="X41" s="27">
        <f t="shared" si="27"/>
        <v>0</v>
      </c>
      <c r="Y41" s="27">
        <f t="shared" si="28"/>
        <v>0</v>
      </c>
      <c r="Z41" s="27">
        <f t="shared" si="29"/>
        <v>0</v>
      </c>
      <c r="AA41" s="27">
        <f t="shared" si="30"/>
        <v>0</v>
      </c>
      <c r="AB41" s="27">
        <f t="shared" si="31"/>
        <v>0</v>
      </c>
    </row>
    <row r="42" spans="1:28" s="46" customFormat="1" ht="67.5" customHeight="1">
      <c r="A42" s="184" t="s">
        <v>47</v>
      </c>
      <c r="B42" s="128"/>
      <c r="C42" s="128"/>
      <c r="D42" s="18">
        <f>SUM(D43)</f>
        <v>2</v>
      </c>
      <c r="E42" s="18">
        <f t="shared" ref="E42:T42" si="32">SUM(E43)</f>
        <v>4</v>
      </c>
      <c r="F42" s="18">
        <f t="shared" si="32"/>
        <v>0</v>
      </c>
      <c r="G42" s="18">
        <f t="shared" si="32"/>
        <v>3</v>
      </c>
      <c r="H42" s="18">
        <f t="shared" si="32"/>
        <v>0</v>
      </c>
      <c r="I42" s="18">
        <f t="shared" si="32"/>
        <v>0</v>
      </c>
      <c r="J42" s="18">
        <f t="shared" si="32"/>
        <v>0</v>
      </c>
      <c r="K42" s="18">
        <f t="shared" si="32"/>
        <v>3</v>
      </c>
      <c r="L42" s="18">
        <f t="shared" si="32"/>
        <v>0</v>
      </c>
      <c r="M42" s="18">
        <f t="shared" si="32"/>
        <v>6</v>
      </c>
      <c r="N42" s="18">
        <f t="shared" si="32"/>
        <v>0</v>
      </c>
      <c r="O42" s="18">
        <f t="shared" si="32"/>
        <v>0</v>
      </c>
      <c r="P42" s="18">
        <f t="shared" si="32"/>
        <v>5</v>
      </c>
      <c r="Q42" s="18">
        <f t="shared" si="32"/>
        <v>5</v>
      </c>
      <c r="R42" s="18">
        <f t="shared" si="32"/>
        <v>0</v>
      </c>
      <c r="S42" s="18">
        <f t="shared" si="32"/>
        <v>0</v>
      </c>
      <c r="T42" s="18">
        <f t="shared" si="32"/>
        <v>3</v>
      </c>
      <c r="U42" s="18">
        <f t="shared" ref="U42:AB42" si="33">SUM(U43)</f>
        <v>6</v>
      </c>
      <c r="V42" s="18">
        <f t="shared" si="33"/>
        <v>6</v>
      </c>
      <c r="W42" s="18">
        <f t="shared" si="33"/>
        <v>6</v>
      </c>
      <c r="X42" s="18">
        <f t="shared" si="33"/>
        <v>6</v>
      </c>
      <c r="Y42" s="18">
        <f t="shared" si="33"/>
        <v>5</v>
      </c>
      <c r="Z42" s="18">
        <f t="shared" si="33"/>
        <v>5</v>
      </c>
      <c r="AA42" s="18">
        <f t="shared" si="33"/>
        <v>3</v>
      </c>
      <c r="AB42" s="18">
        <f t="shared" si="33"/>
        <v>0</v>
      </c>
    </row>
    <row r="43" spans="1:28" s="46" customFormat="1" ht="74.25" customHeight="1">
      <c r="A43" s="3">
        <v>1</v>
      </c>
      <c r="B43" s="201" t="s">
        <v>48</v>
      </c>
      <c r="C43" s="201"/>
      <c r="D43" s="18">
        <v>2</v>
      </c>
      <c r="E43" s="18">
        <v>4</v>
      </c>
      <c r="F43" s="18"/>
      <c r="G43" s="18">
        <v>3</v>
      </c>
      <c r="H43" s="18"/>
      <c r="I43" s="18"/>
      <c r="J43" s="18"/>
      <c r="K43" s="18">
        <v>3</v>
      </c>
      <c r="L43" s="18"/>
      <c r="M43" s="18">
        <v>6</v>
      </c>
      <c r="N43" s="18"/>
      <c r="O43" s="18"/>
      <c r="P43" s="40">
        <v>5</v>
      </c>
      <c r="Q43" s="40">
        <v>5</v>
      </c>
      <c r="R43" s="110"/>
      <c r="S43" s="110"/>
      <c r="T43" s="110">
        <v>3</v>
      </c>
      <c r="U43" s="27">
        <f t="shared" si="22"/>
        <v>6</v>
      </c>
      <c r="V43" s="27">
        <f>F43+M43+N43</f>
        <v>6</v>
      </c>
      <c r="W43" s="27">
        <f>M43</f>
        <v>6</v>
      </c>
      <c r="X43" s="27">
        <f>SUM(G43:L43)</f>
        <v>6</v>
      </c>
      <c r="Y43" s="27">
        <f>Q43</f>
        <v>5</v>
      </c>
      <c r="Z43" s="27">
        <f>SUM(O43:P43)</f>
        <v>5</v>
      </c>
      <c r="AA43" s="27">
        <f>T43</f>
        <v>3</v>
      </c>
      <c r="AB43" s="27">
        <f>SUM(R43:S43)</f>
        <v>0</v>
      </c>
    </row>
    <row r="44" spans="1:28" s="46" customFormat="1" ht="67.5" customHeight="1">
      <c r="A44" s="184" t="s">
        <v>49</v>
      </c>
      <c r="B44" s="185"/>
      <c r="C44" s="185"/>
      <c r="D44" s="18">
        <f>SUM(D45:D53)</f>
        <v>7</v>
      </c>
      <c r="E44" s="18">
        <f t="shared" ref="E44:T44" si="34">SUM(E45:E53)</f>
        <v>9</v>
      </c>
      <c r="F44" s="18">
        <f t="shared" si="34"/>
        <v>4</v>
      </c>
      <c r="G44" s="18">
        <f t="shared" si="34"/>
        <v>8</v>
      </c>
      <c r="H44" s="18">
        <f t="shared" si="34"/>
        <v>4</v>
      </c>
      <c r="I44" s="18">
        <f t="shared" si="34"/>
        <v>0</v>
      </c>
      <c r="J44" s="18">
        <f t="shared" si="34"/>
        <v>0</v>
      </c>
      <c r="K44" s="18">
        <f t="shared" si="34"/>
        <v>0</v>
      </c>
      <c r="L44" s="18">
        <f t="shared" si="34"/>
        <v>0</v>
      </c>
      <c r="M44" s="18">
        <f t="shared" si="34"/>
        <v>12</v>
      </c>
      <c r="N44" s="18">
        <f t="shared" si="34"/>
        <v>0</v>
      </c>
      <c r="O44" s="18">
        <f t="shared" si="34"/>
        <v>0</v>
      </c>
      <c r="P44" s="18">
        <f t="shared" si="34"/>
        <v>2</v>
      </c>
      <c r="Q44" s="18">
        <f t="shared" si="34"/>
        <v>2</v>
      </c>
      <c r="R44" s="18">
        <f t="shared" si="34"/>
        <v>0</v>
      </c>
      <c r="S44" s="18">
        <f t="shared" si="34"/>
        <v>0</v>
      </c>
      <c r="T44" s="18">
        <f t="shared" si="34"/>
        <v>1</v>
      </c>
      <c r="U44" s="18">
        <f t="shared" ref="U44:AB44" si="35">SUM(U45:U53)</f>
        <v>16</v>
      </c>
      <c r="V44" s="18">
        <f t="shared" si="35"/>
        <v>16</v>
      </c>
      <c r="W44" s="18">
        <f t="shared" si="35"/>
        <v>12</v>
      </c>
      <c r="X44" s="18">
        <f t="shared" si="35"/>
        <v>12</v>
      </c>
      <c r="Y44" s="18">
        <f t="shared" si="35"/>
        <v>2</v>
      </c>
      <c r="Z44" s="18">
        <f t="shared" si="35"/>
        <v>2</v>
      </c>
      <c r="AA44" s="18">
        <f t="shared" si="35"/>
        <v>1</v>
      </c>
      <c r="AB44" s="18">
        <f t="shared" si="35"/>
        <v>0</v>
      </c>
    </row>
    <row r="45" spans="1:28" s="46" customFormat="1" ht="40.5" customHeight="1">
      <c r="A45" s="3">
        <v>1</v>
      </c>
      <c r="B45" s="182" t="s">
        <v>50</v>
      </c>
      <c r="C45" s="183"/>
      <c r="D45" s="18"/>
      <c r="E45" s="18"/>
      <c r="F45" s="18"/>
      <c r="G45" s="18"/>
      <c r="H45" s="18"/>
      <c r="I45" s="18"/>
      <c r="J45" s="18"/>
      <c r="K45" s="18"/>
      <c r="L45" s="18"/>
      <c r="M45" s="18"/>
      <c r="N45" s="18"/>
      <c r="O45" s="18"/>
      <c r="P45" s="40"/>
      <c r="Q45" s="40"/>
      <c r="R45" s="110"/>
      <c r="S45" s="110"/>
      <c r="T45" s="110"/>
      <c r="U45" s="27">
        <f t="shared" si="22"/>
        <v>0</v>
      </c>
      <c r="V45" s="27">
        <f t="shared" ref="V45:V53" si="36">F45+M45+N45</f>
        <v>0</v>
      </c>
      <c r="W45" s="27">
        <f t="shared" ref="W45:W53" si="37">M45</f>
        <v>0</v>
      </c>
      <c r="X45" s="27">
        <f t="shared" ref="X45:X53" si="38">SUM(G45:L45)</f>
        <v>0</v>
      </c>
      <c r="Y45" s="27">
        <f t="shared" ref="Y45:Y53" si="39">Q45</f>
        <v>0</v>
      </c>
      <c r="Z45" s="27">
        <f t="shared" ref="Z45:Z53" si="40">SUM(O45:P45)</f>
        <v>0</v>
      </c>
      <c r="AA45" s="27">
        <f t="shared" ref="AA45:AA53" si="41">T45</f>
        <v>0</v>
      </c>
      <c r="AB45" s="27">
        <f t="shared" ref="AB45:AB53" si="42">SUM(R45:S45)</f>
        <v>0</v>
      </c>
    </row>
    <row r="46" spans="1:28" s="46" customFormat="1" ht="54" customHeight="1">
      <c r="A46" s="3">
        <v>2</v>
      </c>
      <c r="B46" s="182" t="s">
        <v>51</v>
      </c>
      <c r="C46" s="183"/>
      <c r="D46" s="45"/>
      <c r="E46" s="45"/>
      <c r="F46" s="45"/>
      <c r="G46" s="45"/>
      <c r="H46" s="45"/>
      <c r="I46" s="45"/>
      <c r="J46" s="45"/>
      <c r="K46" s="45"/>
      <c r="L46" s="45"/>
      <c r="M46" s="45"/>
      <c r="N46" s="45"/>
      <c r="O46" s="45"/>
      <c r="P46" s="45"/>
      <c r="Q46" s="45"/>
      <c r="R46" s="110"/>
      <c r="S46" s="110"/>
      <c r="T46" s="110"/>
      <c r="U46" s="27">
        <f t="shared" si="22"/>
        <v>0</v>
      </c>
      <c r="V46" s="27">
        <f t="shared" si="36"/>
        <v>0</v>
      </c>
      <c r="W46" s="27">
        <f t="shared" si="37"/>
        <v>0</v>
      </c>
      <c r="X46" s="27">
        <f t="shared" si="38"/>
        <v>0</v>
      </c>
      <c r="Y46" s="27">
        <f t="shared" si="39"/>
        <v>0</v>
      </c>
      <c r="Z46" s="27">
        <f t="shared" si="40"/>
        <v>0</v>
      </c>
      <c r="AA46" s="27">
        <f t="shared" si="41"/>
        <v>0</v>
      </c>
      <c r="AB46" s="27">
        <f t="shared" si="42"/>
        <v>0</v>
      </c>
    </row>
    <row r="47" spans="1:28" s="46" customFormat="1" ht="42.75" customHeight="1">
      <c r="A47" s="3">
        <v>3</v>
      </c>
      <c r="B47" s="182" t="s">
        <v>52</v>
      </c>
      <c r="C47" s="183"/>
      <c r="D47" s="45"/>
      <c r="E47" s="45"/>
      <c r="F47" s="45"/>
      <c r="G47" s="45"/>
      <c r="H47" s="45"/>
      <c r="I47" s="45"/>
      <c r="J47" s="45"/>
      <c r="K47" s="45"/>
      <c r="L47" s="45"/>
      <c r="M47" s="45"/>
      <c r="N47" s="45"/>
      <c r="O47" s="45"/>
      <c r="P47" s="45"/>
      <c r="Q47" s="45"/>
      <c r="R47" s="110"/>
      <c r="S47" s="110"/>
      <c r="T47" s="110"/>
      <c r="U47" s="27">
        <f t="shared" si="22"/>
        <v>0</v>
      </c>
      <c r="V47" s="27">
        <f t="shared" si="36"/>
        <v>0</v>
      </c>
      <c r="W47" s="27">
        <f t="shared" si="37"/>
        <v>0</v>
      </c>
      <c r="X47" s="27">
        <f t="shared" si="38"/>
        <v>0</v>
      </c>
      <c r="Y47" s="27">
        <f t="shared" si="39"/>
        <v>0</v>
      </c>
      <c r="Z47" s="27">
        <f t="shared" si="40"/>
        <v>0</v>
      </c>
      <c r="AA47" s="27">
        <f t="shared" si="41"/>
        <v>0</v>
      </c>
      <c r="AB47" s="27">
        <f t="shared" si="42"/>
        <v>0</v>
      </c>
    </row>
    <row r="48" spans="1:28" s="46" customFormat="1" ht="41.25" customHeight="1">
      <c r="A48" s="3">
        <v>4</v>
      </c>
      <c r="B48" s="182" t="s">
        <v>53</v>
      </c>
      <c r="C48" s="183"/>
      <c r="D48" s="45">
        <v>2</v>
      </c>
      <c r="E48" s="45">
        <v>3</v>
      </c>
      <c r="F48" s="45">
        <v>2</v>
      </c>
      <c r="G48" s="45">
        <v>2</v>
      </c>
      <c r="H48" s="45">
        <v>1</v>
      </c>
      <c r="I48" s="45"/>
      <c r="J48" s="45"/>
      <c r="K48" s="45"/>
      <c r="L48" s="45"/>
      <c r="M48" s="45">
        <v>3</v>
      </c>
      <c r="N48" s="45"/>
      <c r="O48" s="45"/>
      <c r="P48" s="45">
        <v>1</v>
      </c>
      <c r="Q48" s="45">
        <v>1</v>
      </c>
      <c r="R48" s="110"/>
      <c r="S48" s="110"/>
      <c r="T48" s="110">
        <v>1</v>
      </c>
      <c r="U48" s="27">
        <f t="shared" si="22"/>
        <v>5</v>
      </c>
      <c r="V48" s="27">
        <f t="shared" si="36"/>
        <v>5</v>
      </c>
      <c r="W48" s="27">
        <f t="shared" si="37"/>
        <v>3</v>
      </c>
      <c r="X48" s="27">
        <f t="shared" si="38"/>
        <v>3</v>
      </c>
      <c r="Y48" s="27">
        <f t="shared" si="39"/>
        <v>1</v>
      </c>
      <c r="Z48" s="27">
        <f t="shared" si="40"/>
        <v>1</v>
      </c>
      <c r="AA48" s="27">
        <f t="shared" si="41"/>
        <v>1</v>
      </c>
      <c r="AB48" s="27">
        <f t="shared" si="42"/>
        <v>0</v>
      </c>
    </row>
    <row r="49" spans="1:28" s="46" customFormat="1" ht="41.25" customHeight="1">
      <c r="A49" s="3">
        <v>5</v>
      </c>
      <c r="B49" s="182" t="s">
        <v>54</v>
      </c>
      <c r="C49" s="183"/>
      <c r="D49" s="45"/>
      <c r="E49" s="45"/>
      <c r="F49" s="45"/>
      <c r="G49" s="45"/>
      <c r="H49" s="45"/>
      <c r="I49" s="45"/>
      <c r="J49" s="45"/>
      <c r="K49" s="45"/>
      <c r="L49" s="45"/>
      <c r="M49" s="45"/>
      <c r="N49" s="45"/>
      <c r="O49" s="45"/>
      <c r="P49" s="45"/>
      <c r="Q49" s="45"/>
      <c r="R49" s="110"/>
      <c r="S49" s="110"/>
      <c r="T49" s="110"/>
      <c r="U49" s="27">
        <f t="shared" si="22"/>
        <v>0</v>
      </c>
      <c r="V49" s="27">
        <f t="shared" si="36"/>
        <v>0</v>
      </c>
      <c r="W49" s="27">
        <f t="shared" si="37"/>
        <v>0</v>
      </c>
      <c r="X49" s="27">
        <f t="shared" si="38"/>
        <v>0</v>
      </c>
      <c r="Y49" s="27">
        <f t="shared" si="39"/>
        <v>0</v>
      </c>
      <c r="Z49" s="27">
        <f t="shared" si="40"/>
        <v>0</v>
      </c>
      <c r="AA49" s="27">
        <f t="shared" si="41"/>
        <v>0</v>
      </c>
      <c r="AB49" s="27">
        <f t="shared" si="42"/>
        <v>0</v>
      </c>
    </row>
    <row r="50" spans="1:28" s="46" customFormat="1" ht="43.5" customHeight="1">
      <c r="A50" s="3">
        <v>6</v>
      </c>
      <c r="B50" s="182" t="s">
        <v>65</v>
      </c>
      <c r="C50" s="183"/>
      <c r="D50" s="45"/>
      <c r="E50" s="45"/>
      <c r="F50" s="45"/>
      <c r="G50" s="45"/>
      <c r="H50" s="45"/>
      <c r="I50" s="45"/>
      <c r="J50" s="45"/>
      <c r="K50" s="45"/>
      <c r="L50" s="45"/>
      <c r="M50" s="45"/>
      <c r="N50" s="45"/>
      <c r="O50" s="45"/>
      <c r="P50" s="45"/>
      <c r="Q50" s="45"/>
      <c r="R50" s="110"/>
      <c r="S50" s="110"/>
      <c r="T50" s="110"/>
      <c r="U50" s="27">
        <f t="shared" si="22"/>
        <v>0</v>
      </c>
      <c r="V50" s="27">
        <f t="shared" si="36"/>
        <v>0</v>
      </c>
      <c r="W50" s="27">
        <f t="shared" si="37"/>
        <v>0</v>
      </c>
      <c r="X50" s="27">
        <f t="shared" si="38"/>
        <v>0</v>
      </c>
      <c r="Y50" s="27">
        <f t="shared" si="39"/>
        <v>0</v>
      </c>
      <c r="Z50" s="27">
        <f t="shared" si="40"/>
        <v>0</v>
      </c>
      <c r="AA50" s="27">
        <f t="shared" si="41"/>
        <v>0</v>
      </c>
      <c r="AB50" s="27">
        <f t="shared" si="42"/>
        <v>0</v>
      </c>
    </row>
    <row r="51" spans="1:28" s="46" customFormat="1" ht="39.75" customHeight="1">
      <c r="A51" s="3">
        <v>7</v>
      </c>
      <c r="B51" s="182" t="s">
        <v>55</v>
      </c>
      <c r="C51" s="183"/>
      <c r="D51" s="45"/>
      <c r="E51" s="45"/>
      <c r="F51" s="45"/>
      <c r="G51" s="45"/>
      <c r="H51" s="45"/>
      <c r="I51" s="45"/>
      <c r="J51" s="45"/>
      <c r="K51" s="45"/>
      <c r="L51" s="45"/>
      <c r="M51" s="45"/>
      <c r="N51" s="45"/>
      <c r="O51" s="45"/>
      <c r="P51" s="45"/>
      <c r="Q51" s="45"/>
      <c r="R51" s="110"/>
      <c r="S51" s="110"/>
      <c r="T51" s="110"/>
      <c r="U51" s="27">
        <f t="shared" si="22"/>
        <v>0</v>
      </c>
      <c r="V51" s="27">
        <f t="shared" si="36"/>
        <v>0</v>
      </c>
      <c r="W51" s="27">
        <f t="shared" si="37"/>
        <v>0</v>
      </c>
      <c r="X51" s="27">
        <f t="shared" si="38"/>
        <v>0</v>
      </c>
      <c r="Y51" s="27">
        <f t="shared" si="39"/>
        <v>0</v>
      </c>
      <c r="Z51" s="27">
        <f t="shared" si="40"/>
        <v>0</v>
      </c>
      <c r="AA51" s="27">
        <f t="shared" si="41"/>
        <v>0</v>
      </c>
      <c r="AB51" s="27">
        <f t="shared" si="42"/>
        <v>0</v>
      </c>
    </row>
    <row r="52" spans="1:28" s="46" customFormat="1" ht="27.75" customHeight="1">
      <c r="A52" s="3">
        <v>8</v>
      </c>
      <c r="B52" s="182" t="s">
        <v>56</v>
      </c>
      <c r="C52" s="183"/>
      <c r="D52" s="45">
        <v>5</v>
      </c>
      <c r="E52" s="45">
        <v>6</v>
      </c>
      <c r="F52" s="45">
        <v>2</v>
      </c>
      <c r="G52" s="45">
        <v>6</v>
      </c>
      <c r="H52" s="45">
        <v>3</v>
      </c>
      <c r="I52" s="45"/>
      <c r="J52" s="45"/>
      <c r="K52" s="45"/>
      <c r="L52" s="45"/>
      <c r="M52" s="45">
        <v>9</v>
      </c>
      <c r="N52" s="45"/>
      <c r="O52" s="45"/>
      <c r="P52" s="45">
        <v>1</v>
      </c>
      <c r="Q52" s="45">
        <v>1</v>
      </c>
      <c r="R52" s="110"/>
      <c r="S52" s="110"/>
      <c r="T52" s="110"/>
      <c r="U52" s="27">
        <f t="shared" si="22"/>
        <v>11</v>
      </c>
      <c r="V52" s="27">
        <f t="shared" si="36"/>
        <v>11</v>
      </c>
      <c r="W52" s="27">
        <f t="shared" si="37"/>
        <v>9</v>
      </c>
      <c r="X52" s="27">
        <f t="shared" si="38"/>
        <v>9</v>
      </c>
      <c r="Y52" s="27">
        <f t="shared" si="39"/>
        <v>1</v>
      </c>
      <c r="Z52" s="27">
        <f t="shared" si="40"/>
        <v>1</v>
      </c>
      <c r="AA52" s="27">
        <f t="shared" si="41"/>
        <v>0</v>
      </c>
      <c r="AB52" s="27">
        <f t="shared" si="42"/>
        <v>0</v>
      </c>
    </row>
    <row r="53" spans="1:28" s="46" customFormat="1" ht="27.75" customHeight="1">
      <c r="A53" s="3">
        <v>9</v>
      </c>
      <c r="B53" s="182" t="s">
        <v>57</v>
      </c>
      <c r="C53" s="183"/>
      <c r="D53" s="45"/>
      <c r="E53" s="45"/>
      <c r="F53" s="45"/>
      <c r="G53" s="45"/>
      <c r="H53" s="45"/>
      <c r="I53" s="45"/>
      <c r="J53" s="45"/>
      <c r="K53" s="45"/>
      <c r="L53" s="45"/>
      <c r="M53" s="45"/>
      <c r="N53" s="45"/>
      <c r="O53" s="45"/>
      <c r="P53" s="45"/>
      <c r="Q53" s="45"/>
      <c r="R53" s="110"/>
      <c r="S53" s="110"/>
      <c r="T53" s="110"/>
      <c r="U53" s="27">
        <f t="shared" si="22"/>
        <v>0</v>
      </c>
      <c r="V53" s="27">
        <f t="shared" si="36"/>
        <v>0</v>
      </c>
      <c r="W53" s="27">
        <f t="shared" si="37"/>
        <v>0</v>
      </c>
      <c r="X53" s="27">
        <f t="shared" si="38"/>
        <v>0</v>
      </c>
      <c r="Y53" s="27">
        <f t="shared" si="39"/>
        <v>0</v>
      </c>
      <c r="Z53" s="27">
        <f t="shared" si="40"/>
        <v>0</v>
      </c>
      <c r="AA53" s="27">
        <f t="shared" si="41"/>
        <v>0</v>
      </c>
      <c r="AB53" s="27">
        <f t="shared" si="42"/>
        <v>0</v>
      </c>
    </row>
    <row r="54" spans="1:28" s="46" customFormat="1" ht="27.75" customHeight="1">
      <c r="A54" s="179" t="s">
        <v>64</v>
      </c>
      <c r="B54" s="180"/>
      <c r="C54" s="181"/>
      <c r="D54" s="45">
        <f>SUM(D6+D12+D21+D29+D42+D44)</f>
        <v>10</v>
      </c>
      <c r="E54" s="45">
        <f t="shared" ref="E54:T54" si="43">SUM(E6+E12+E21+E29+E42+E44)</f>
        <v>116</v>
      </c>
      <c r="F54" s="45">
        <f t="shared" si="43"/>
        <v>4</v>
      </c>
      <c r="G54" s="45">
        <f t="shared" si="43"/>
        <v>13</v>
      </c>
      <c r="H54" s="45">
        <f t="shared" si="43"/>
        <v>98</v>
      </c>
      <c r="I54" s="45">
        <f t="shared" si="43"/>
        <v>6</v>
      </c>
      <c r="J54" s="45">
        <f t="shared" si="43"/>
        <v>0</v>
      </c>
      <c r="K54" s="45">
        <f t="shared" si="43"/>
        <v>5</v>
      </c>
      <c r="L54" s="45">
        <f t="shared" si="43"/>
        <v>0</v>
      </c>
      <c r="M54" s="45">
        <f t="shared" si="43"/>
        <v>122</v>
      </c>
      <c r="N54" s="45">
        <f t="shared" si="43"/>
        <v>0</v>
      </c>
      <c r="O54" s="45">
        <f t="shared" si="43"/>
        <v>2</v>
      </c>
      <c r="P54" s="45">
        <f t="shared" si="43"/>
        <v>14</v>
      </c>
      <c r="Q54" s="45">
        <f t="shared" si="43"/>
        <v>16</v>
      </c>
      <c r="R54" s="45">
        <f t="shared" si="43"/>
        <v>0</v>
      </c>
      <c r="S54" s="45">
        <f t="shared" si="43"/>
        <v>0</v>
      </c>
      <c r="T54" s="45">
        <f t="shared" si="43"/>
        <v>10</v>
      </c>
      <c r="U54" s="107">
        <f t="shared" ref="U54:AB54" si="44">U6+U12+U21+U29+U42+U44</f>
        <v>126</v>
      </c>
      <c r="V54" s="107">
        <f t="shared" si="44"/>
        <v>126</v>
      </c>
      <c r="W54" s="107">
        <f t="shared" si="44"/>
        <v>122</v>
      </c>
      <c r="X54" s="107">
        <f t="shared" si="44"/>
        <v>122</v>
      </c>
      <c r="Y54" s="107">
        <f t="shared" si="44"/>
        <v>16</v>
      </c>
      <c r="Z54" s="107">
        <f t="shared" si="44"/>
        <v>16</v>
      </c>
      <c r="AA54" s="107">
        <f t="shared" si="44"/>
        <v>10</v>
      </c>
      <c r="AB54" s="107">
        <f t="shared" si="44"/>
        <v>0</v>
      </c>
    </row>
    <row r="58" spans="1:28" ht="71.25" customHeight="1">
      <c r="C58" s="177"/>
      <c r="D58" s="178"/>
      <c r="E58" s="178"/>
      <c r="F58" s="178"/>
    </row>
  </sheetData>
  <sheetProtection sheet="1"/>
  <mergeCells count="64">
    <mergeCell ref="E3:E4"/>
    <mergeCell ref="F3:F4"/>
    <mergeCell ref="G3:M3"/>
    <mergeCell ref="N3:N4"/>
    <mergeCell ref="O3:P3"/>
    <mergeCell ref="Q3:Q4"/>
    <mergeCell ref="A42:C42"/>
    <mergeCell ref="B43:C43"/>
    <mergeCell ref="B32:C32"/>
    <mergeCell ref="B33:C33"/>
    <mergeCell ref="B34:C34"/>
    <mergeCell ref="B35:C35"/>
    <mergeCell ref="B36:C36"/>
    <mergeCell ref="B37:C37"/>
    <mergeCell ref="B38:C38"/>
    <mergeCell ref="B41:C41"/>
    <mergeCell ref="R3:S3"/>
    <mergeCell ref="T3:T4"/>
    <mergeCell ref="A1:B1"/>
    <mergeCell ref="D1:P1"/>
    <mergeCell ref="A6:C6"/>
    <mergeCell ref="B7:C7"/>
    <mergeCell ref="Q1:T1"/>
    <mergeCell ref="A2:T2"/>
    <mergeCell ref="A3:C4"/>
    <mergeCell ref="D3:D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46:C46"/>
    <mergeCell ref="B47:C47"/>
    <mergeCell ref="B48:C48"/>
    <mergeCell ref="B49:C49"/>
    <mergeCell ref="B26:C26"/>
    <mergeCell ref="B27:C27"/>
    <mergeCell ref="B28:C28"/>
    <mergeCell ref="A29:C29"/>
    <mergeCell ref="B30:C30"/>
    <mergeCell ref="B31:C31"/>
    <mergeCell ref="C58:F58"/>
    <mergeCell ref="A54:C54"/>
    <mergeCell ref="B39:C39"/>
    <mergeCell ref="B40:C40"/>
    <mergeCell ref="B50:C50"/>
    <mergeCell ref="B51:C51"/>
    <mergeCell ref="B52:C52"/>
    <mergeCell ref="B53:C53"/>
    <mergeCell ref="A44:C44"/>
    <mergeCell ref="B45:C4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A23C1-EF2E-4560-AC80-AF19B7566699}">
  <dimension ref="A1:BE56"/>
  <sheetViews>
    <sheetView topLeftCell="A49" zoomScale="80" zoomScaleNormal="80" workbookViewId="0">
      <selection activeCell="I72" sqref="I72"/>
    </sheetView>
  </sheetViews>
  <sheetFormatPr defaultRowHeight="15"/>
  <cols>
    <col min="1" max="2" width="9.140625" style="17" customWidth="1"/>
    <col min="3" max="3" width="45.7109375" style="17" customWidth="1"/>
    <col min="4" max="4" width="12" style="17" customWidth="1"/>
    <col min="5" max="6" width="8.42578125" style="17" customWidth="1"/>
    <col min="7" max="7" width="8"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7.85546875" style="17" customWidth="1"/>
    <col min="18" max="18" width="9.140625" style="17" customWidth="1"/>
    <col min="19" max="20" width="13.28515625" style="17" customWidth="1"/>
    <col min="21" max="28" width="11.5703125" style="21" hidden="1" customWidth="1"/>
    <col min="29" max="16384" width="9.140625" style="17"/>
  </cols>
  <sheetData>
    <row r="1" spans="1:28" ht="57.7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202</v>
      </c>
      <c r="B2" s="188"/>
      <c r="C2" s="188"/>
      <c r="D2" s="188"/>
      <c r="E2" s="188"/>
      <c r="F2" s="188"/>
      <c r="G2" s="188"/>
      <c r="H2" s="188"/>
      <c r="I2" s="188"/>
      <c r="J2" s="188"/>
      <c r="K2" s="188"/>
      <c r="L2" s="188"/>
      <c r="M2" s="188"/>
      <c r="N2" s="188"/>
      <c r="O2" s="188"/>
      <c r="P2" s="188"/>
      <c r="Q2" s="188"/>
      <c r="R2" s="188"/>
      <c r="S2" s="155"/>
      <c r="T2" s="156"/>
      <c r="U2" s="62"/>
      <c r="V2" s="62"/>
      <c r="W2" s="62"/>
      <c r="X2" s="62"/>
      <c r="Y2" s="62"/>
      <c r="Z2" s="62"/>
      <c r="AA2" s="62"/>
      <c r="AB2" s="62"/>
    </row>
    <row r="3" spans="1:28" s="46" customFormat="1" ht="87" customHeight="1">
      <c r="A3" s="196" t="s">
        <v>87</v>
      </c>
      <c r="B3" s="197"/>
      <c r="C3" s="197"/>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2"/>
      <c r="V3" s="62"/>
      <c r="W3" s="62"/>
      <c r="X3" s="62"/>
      <c r="Y3" s="62"/>
      <c r="Z3" s="62"/>
      <c r="AA3" s="62"/>
      <c r="AB3" s="62"/>
    </row>
    <row r="4" spans="1:28" s="46" customFormat="1" ht="109.5" customHeight="1">
      <c r="A4" s="198"/>
      <c r="B4" s="199"/>
      <c r="C4" s="199"/>
      <c r="D4" s="200"/>
      <c r="E4" s="200"/>
      <c r="F4" s="167"/>
      <c r="G4" s="7" t="s">
        <v>3</v>
      </c>
      <c r="H4" s="8" t="s">
        <v>4</v>
      </c>
      <c r="I4" s="8" t="s">
        <v>5</v>
      </c>
      <c r="J4" s="8" t="s">
        <v>6</v>
      </c>
      <c r="K4" s="8" t="s">
        <v>60</v>
      </c>
      <c r="L4" s="8" t="s">
        <v>7</v>
      </c>
      <c r="M4" s="8" t="s">
        <v>8</v>
      </c>
      <c r="N4" s="170"/>
      <c r="O4" s="89" t="s">
        <v>9</v>
      </c>
      <c r="P4" s="89" t="s">
        <v>10</v>
      </c>
      <c r="Q4" s="174"/>
      <c r="R4" s="89" t="s">
        <v>9</v>
      </c>
      <c r="S4" s="89" t="s">
        <v>10</v>
      </c>
      <c r="T4" s="176"/>
      <c r="U4" s="106" t="s">
        <v>93</v>
      </c>
      <c r="V4" s="108" t="s">
        <v>94</v>
      </c>
      <c r="W4" s="108">
        <v>10</v>
      </c>
      <c r="X4" s="109" t="s">
        <v>95</v>
      </c>
      <c r="Y4" s="108">
        <v>14</v>
      </c>
      <c r="Z4" s="108" t="s">
        <v>96</v>
      </c>
      <c r="AA4" s="108">
        <v>17</v>
      </c>
      <c r="AB4" s="108" t="s">
        <v>97</v>
      </c>
    </row>
    <row r="5" spans="1:28" s="46" customFormat="1" ht="41.25" customHeight="1">
      <c r="A5" s="1"/>
      <c r="B5" s="2"/>
      <c r="C5" s="2"/>
      <c r="D5" s="90">
        <v>1</v>
      </c>
      <c r="E5" s="90">
        <v>2</v>
      </c>
      <c r="F5" s="90">
        <v>3</v>
      </c>
      <c r="G5" s="90">
        <v>4</v>
      </c>
      <c r="H5" s="90">
        <v>5</v>
      </c>
      <c r="I5" s="90">
        <v>6</v>
      </c>
      <c r="J5" s="90">
        <v>7</v>
      </c>
      <c r="K5" s="90">
        <v>8</v>
      </c>
      <c r="L5" s="90">
        <v>9</v>
      </c>
      <c r="M5" s="90">
        <v>10</v>
      </c>
      <c r="N5" s="90">
        <v>11</v>
      </c>
      <c r="O5" s="90">
        <v>12</v>
      </c>
      <c r="P5" s="90">
        <v>13</v>
      </c>
      <c r="Q5" s="90">
        <v>14</v>
      </c>
      <c r="R5" s="90">
        <v>15</v>
      </c>
      <c r="S5" s="90">
        <v>16</v>
      </c>
      <c r="T5" s="90">
        <v>17</v>
      </c>
      <c r="U5" s="27"/>
      <c r="V5" s="27"/>
      <c r="W5" s="27"/>
      <c r="X5" s="27"/>
      <c r="Y5" s="27"/>
      <c r="Z5" s="27"/>
      <c r="AA5" s="27"/>
      <c r="AB5" s="27"/>
    </row>
    <row r="6" spans="1:28" s="46" customFormat="1" ht="53.25" customHeight="1">
      <c r="A6" s="191" t="s">
        <v>15</v>
      </c>
      <c r="B6" s="193"/>
      <c r="C6" s="194"/>
      <c r="D6" s="27">
        <f>SUM(D7:D11)</f>
        <v>0</v>
      </c>
      <c r="E6" s="27">
        <f t="shared" ref="E6:T6" si="0">SUM(E7:E11)</f>
        <v>52</v>
      </c>
      <c r="F6" s="27">
        <f t="shared" si="0"/>
        <v>0</v>
      </c>
      <c r="G6" s="27">
        <f t="shared" si="0"/>
        <v>3</v>
      </c>
      <c r="H6" s="27">
        <f t="shared" si="0"/>
        <v>40</v>
      </c>
      <c r="I6" s="27">
        <f t="shared" si="0"/>
        <v>9</v>
      </c>
      <c r="J6" s="27">
        <f t="shared" si="0"/>
        <v>0</v>
      </c>
      <c r="K6" s="27">
        <f t="shared" si="0"/>
        <v>0</v>
      </c>
      <c r="L6" s="27">
        <f t="shared" si="0"/>
        <v>0</v>
      </c>
      <c r="M6" s="27">
        <f t="shared" si="0"/>
        <v>52</v>
      </c>
      <c r="N6" s="27">
        <f t="shared" si="0"/>
        <v>0</v>
      </c>
      <c r="O6" s="27">
        <f t="shared" si="0"/>
        <v>1</v>
      </c>
      <c r="P6" s="27">
        <f t="shared" si="0"/>
        <v>28</v>
      </c>
      <c r="Q6" s="27">
        <f t="shared" si="0"/>
        <v>29</v>
      </c>
      <c r="R6" s="27">
        <f t="shared" si="0"/>
        <v>0</v>
      </c>
      <c r="S6" s="27">
        <f t="shared" si="0"/>
        <v>1</v>
      </c>
      <c r="T6" s="27">
        <f t="shared" si="0"/>
        <v>8</v>
      </c>
      <c r="U6" s="18">
        <f>SUM(U7:U11)</f>
        <v>52</v>
      </c>
      <c r="V6" s="27">
        <f t="shared" ref="V6:AB6" si="1">SUM(V7:V11)</f>
        <v>52</v>
      </c>
      <c r="W6" s="27">
        <f t="shared" si="1"/>
        <v>52</v>
      </c>
      <c r="X6" s="27">
        <f t="shared" si="1"/>
        <v>52</v>
      </c>
      <c r="Y6" s="27">
        <f t="shared" si="1"/>
        <v>29</v>
      </c>
      <c r="Z6" s="27">
        <f t="shared" si="1"/>
        <v>29</v>
      </c>
      <c r="AA6" s="27">
        <f t="shared" si="1"/>
        <v>8</v>
      </c>
      <c r="AB6" s="27">
        <f t="shared" si="1"/>
        <v>1</v>
      </c>
    </row>
    <row r="7" spans="1:28" s="46" customFormat="1" ht="46.5" customHeight="1">
      <c r="A7" s="3">
        <v>1</v>
      </c>
      <c r="B7" s="189" t="s">
        <v>16</v>
      </c>
      <c r="C7" s="190"/>
      <c r="D7" s="18"/>
      <c r="E7" s="18">
        <v>29</v>
      </c>
      <c r="F7" s="18"/>
      <c r="G7" s="18">
        <v>2</v>
      </c>
      <c r="H7" s="18">
        <v>22</v>
      </c>
      <c r="I7" s="18">
        <v>5</v>
      </c>
      <c r="J7" s="18"/>
      <c r="K7" s="18"/>
      <c r="L7" s="18"/>
      <c r="M7" s="18">
        <v>29</v>
      </c>
      <c r="N7" s="18"/>
      <c r="O7" s="18">
        <v>1</v>
      </c>
      <c r="P7" s="40">
        <v>17</v>
      </c>
      <c r="Q7" s="40">
        <v>18</v>
      </c>
      <c r="R7" s="110"/>
      <c r="S7" s="110">
        <v>1</v>
      </c>
      <c r="T7" s="110">
        <v>4</v>
      </c>
      <c r="U7" s="27">
        <f>SUM(D7:E7)</f>
        <v>29</v>
      </c>
      <c r="V7" s="27">
        <f>F7+M7+N7</f>
        <v>29</v>
      </c>
      <c r="W7" s="27">
        <f>M7</f>
        <v>29</v>
      </c>
      <c r="X7" s="27">
        <f>SUM(G7:L7)</f>
        <v>29</v>
      </c>
      <c r="Y7" s="27">
        <f>Q7</f>
        <v>18</v>
      </c>
      <c r="Z7" s="27">
        <f>SUM(O7:P7)</f>
        <v>18</v>
      </c>
      <c r="AA7" s="27">
        <f>T7</f>
        <v>4</v>
      </c>
      <c r="AB7" s="27">
        <f>SUM(R7:S7)</f>
        <v>1</v>
      </c>
    </row>
    <row r="8" spans="1:28" s="46" customFormat="1" ht="42" customHeight="1">
      <c r="A8" s="3">
        <v>2</v>
      </c>
      <c r="B8" s="189" t="s">
        <v>63</v>
      </c>
      <c r="C8" s="190"/>
      <c r="D8" s="18"/>
      <c r="E8" s="18">
        <v>20</v>
      </c>
      <c r="F8" s="18"/>
      <c r="G8" s="18"/>
      <c r="H8" s="18">
        <v>18</v>
      </c>
      <c r="I8" s="18">
        <v>2</v>
      </c>
      <c r="J8" s="18"/>
      <c r="K8" s="18"/>
      <c r="L8" s="18"/>
      <c r="M8" s="18">
        <v>20</v>
      </c>
      <c r="N8" s="18"/>
      <c r="O8" s="18"/>
      <c r="P8" s="18">
        <v>9</v>
      </c>
      <c r="Q8" s="18">
        <v>9</v>
      </c>
      <c r="R8" s="110"/>
      <c r="S8" s="110"/>
      <c r="T8" s="110">
        <v>3</v>
      </c>
      <c r="U8" s="27">
        <f>SUM(D8:E8)</f>
        <v>20</v>
      </c>
      <c r="V8" s="27">
        <f>F8+M8+N8</f>
        <v>20</v>
      </c>
      <c r="W8" s="27">
        <f>M8</f>
        <v>20</v>
      </c>
      <c r="X8" s="27">
        <f>SUM(G8:L8)</f>
        <v>20</v>
      </c>
      <c r="Y8" s="27">
        <f>Q8</f>
        <v>9</v>
      </c>
      <c r="Z8" s="27">
        <f>SUM(O8:P8)</f>
        <v>9</v>
      </c>
      <c r="AA8" s="27">
        <f>T8</f>
        <v>3</v>
      </c>
      <c r="AB8" s="27">
        <f>SUM(R8:S8)</f>
        <v>0</v>
      </c>
    </row>
    <row r="9" spans="1:28" s="46" customFormat="1" ht="46.5" customHeight="1">
      <c r="A9" s="3">
        <v>3</v>
      </c>
      <c r="B9" s="189" t="s">
        <v>17</v>
      </c>
      <c r="C9" s="190"/>
      <c r="D9" s="18"/>
      <c r="E9" s="18">
        <v>3</v>
      </c>
      <c r="F9" s="18"/>
      <c r="G9" s="18">
        <v>1</v>
      </c>
      <c r="H9" s="18"/>
      <c r="I9" s="18">
        <v>2</v>
      </c>
      <c r="J9" s="18"/>
      <c r="K9" s="18"/>
      <c r="L9" s="18"/>
      <c r="M9" s="18">
        <v>3</v>
      </c>
      <c r="N9" s="18"/>
      <c r="O9" s="18"/>
      <c r="P9" s="40">
        <v>2</v>
      </c>
      <c r="Q9" s="40">
        <v>2</v>
      </c>
      <c r="R9" s="110"/>
      <c r="S9" s="110"/>
      <c r="T9" s="110">
        <v>1</v>
      </c>
      <c r="U9" s="27">
        <f>SUM(D9:E9)</f>
        <v>3</v>
      </c>
      <c r="V9" s="27">
        <f>F9+M9+N9</f>
        <v>3</v>
      </c>
      <c r="W9" s="27">
        <f>M9</f>
        <v>3</v>
      </c>
      <c r="X9" s="27">
        <f>SUM(G9:L9)</f>
        <v>3</v>
      </c>
      <c r="Y9" s="27">
        <f>Q9</f>
        <v>2</v>
      </c>
      <c r="Z9" s="27">
        <f>SUM(O9:P9)</f>
        <v>2</v>
      </c>
      <c r="AA9" s="27">
        <f>T9</f>
        <v>1</v>
      </c>
      <c r="AB9" s="27">
        <f>SUM(R9:S9)</f>
        <v>0</v>
      </c>
    </row>
    <row r="10" spans="1:28" s="46" customFormat="1" ht="46.5" customHeight="1">
      <c r="A10" s="4">
        <v>4</v>
      </c>
      <c r="B10" s="189" t="s">
        <v>59</v>
      </c>
      <c r="C10" s="138"/>
      <c r="D10" s="18"/>
      <c r="E10" s="18"/>
      <c r="F10" s="18"/>
      <c r="G10" s="18"/>
      <c r="H10" s="18"/>
      <c r="I10" s="18"/>
      <c r="J10" s="18"/>
      <c r="K10" s="18"/>
      <c r="L10" s="18"/>
      <c r="M10" s="18"/>
      <c r="N10" s="18"/>
      <c r="O10" s="18"/>
      <c r="P10" s="40"/>
      <c r="Q10" s="40"/>
      <c r="R10" s="110"/>
      <c r="S10" s="110"/>
      <c r="T10" s="110"/>
      <c r="U10" s="27">
        <f>SUM(D10:E10)</f>
        <v>0</v>
      </c>
      <c r="V10" s="27">
        <f>F10+M10+N10</f>
        <v>0</v>
      </c>
      <c r="W10" s="27">
        <f>M10</f>
        <v>0</v>
      </c>
      <c r="X10" s="27">
        <f>SUM(G10:L10)</f>
        <v>0</v>
      </c>
      <c r="Y10" s="27">
        <f>Q10</f>
        <v>0</v>
      </c>
      <c r="Z10" s="27">
        <f>SUM(O10:P10)</f>
        <v>0</v>
      </c>
      <c r="AA10" s="27">
        <f>T10</f>
        <v>0</v>
      </c>
      <c r="AB10" s="27">
        <f>SUM(R10:S10)</f>
        <v>0</v>
      </c>
    </row>
    <row r="11" spans="1:28" s="46" customFormat="1" ht="41.25" customHeight="1">
      <c r="A11" s="4">
        <v>5</v>
      </c>
      <c r="B11" s="139" t="s">
        <v>58</v>
      </c>
      <c r="C11" s="140"/>
      <c r="D11" s="40"/>
      <c r="E11" s="18"/>
      <c r="F11" s="18"/>
      <c r="G11" s="18"/>
      <c r="H11" s="18"/>
      <c r="I11" s="18"/>
      <c r="J11" s="18"/>
      <c r="K11" s="18"/>
      <c r="L11" s="18"/>
      <c r="M11" s="18"/>
      <c r="N11" s="18"/>
      <c r="O11" s="18"/>
      <c r="P11" s="40"/>
      <c r="Q11" s="40"/>
      <c r="R11" s="110"/>
      <c r="S11" s="110"/>
      <c r="T11" s="110"/>
      <c r="U11" s="27">
        <f>SUM(D11:E11)</f>
        <v>0</v>
      </c>
      <c r="V11" s="27">
        <f>F11+M11+N11</f>
        <v>0</v>
      </c>
      <c r="W11" s="27">
        <f>M11</f>
        <v>0</v>
      </c>
      <c r="X11" s="27">
        <f>SUM(G11:L11)</f>
        <v>0</v>
      </c>
      <c r="Y11" s="27">
        <f>Q11</f>
        <v>0</v>
      </c>
      <c r="Z11" s="27">
        <f>SUM(O11:P11)</f>
        <v>0</v>
      </c>
      <c r="AA11" s="27">
        <f>T11</f>
        <v>0</v>
      </c>
      <c r="AB11" s="27">
        <f>SUM(R11:S11)</f>
        <v>0</v>
      </c>
    </row>
    <row r="12" spans="1:28" s="46" customFormat="1" ht="63" customHeight="1">
      <c r="A12" s="191" t="s">
        <v>18</v>
      </c>
      <c r="B12" s="142"/>
      <c r="C12" s="142"/>
      <c r="D12" s="18">
        <f>SUM(D13:D20)</f>
        <v>0</v>
      </c>
      <c r="E12" s="18">
        <f t="shared" ref="E12:T12" si="2">SUM(E13:E20)</f>
        <v>8</v>
      </c>
      <c r="F12" s="18">
        <f t="shared" si="2"/>
        <v>0</v>
      </c>
      <c r="G12" s="18">
        <f t="shared" si="2"/>
        <v>1</v>
      </c>
      <c r="H12" s="18">
        <f t="shared" si="2"/>
        <v>6</v>
      </c>
      <c r="I12" s="18">
        <f t="shared" si="2"/>
        <v>0</v>
      </c>
      <c r="J12" s="18">
        <f t="shared" si="2"/>
        <v>0</v>
      </c>
      <c r="K12" s="18">
        <f t="shared" si="2"/>
        <v>1</v>
      </c>
      <c r="L12" s="18">
        <f t="shared" si="2"/>
        <v>0</v>
      </c>
      <c r="M12" s="18">
        <f t="shared" si="2"/>
        <v>8</v>
      </c>
      <c r="N12" s="18">
        <f t="shared" si="2"/>
        <v>0</v>
      </c>
      <c r="O12" s="18">
        <f t="shared" si="2"/>
        <v>0</v>
      </c>
      <c r="P12" s="18">
        <f t="shared" si="2"/>
        <v>1</v>
      </c>
      <c r="Q12" s="18">
        <f t="shared" si="2"/>
        <v>1</v>
      </c>
      <c r="R12" s="18">
        <f t="shared" si="2"/>
        <v>0</v>
      </c>
      <c r="S12" s="18">
        <f t="shared" si="2"/>
        <v>0</v>
      </c>
      <c r="T12" s="18">
        <f t="shared" si="2"/>
        <v>1</v>
      </c>
      <c r="U12" s="40">
        <f t="shared" ref="U12:AB12" si="3">SUM(U13:U20)</f>
        <v>8</v>
      </c>
      <c r="V12" s="40">
        <f t="shared" si="3"/>
        <v>8</v>
      </c>
      <c r="W12" s="40">
        <f t="shared" si="3"/>
        <v>8</v>
      </c>
      <c r="X12" s="40">
        <f t="shared" si="3"/>
        <v>8</v>
      </c>
      <c r="Y12" s="40">
        <f t="shared" si="3"/>
        <v>1</v>
      </c>
      <c r="Z12" s="40">
        <f t="shared" si="3"/>
        <v>1</v>
      </c>
      <c r="AA12" s="40">
        <f t="shared" si="3"/>
        <v>1</v>
      </c>
      <c r="AB12" s="40">
        <f t="shared" si="3"/>
        <v>0</v>
      </c>
    </row>
    <row r="13" spans="1:28" s="46" customFormat="1" ht="47.25" customHeight="1">
      <c r="A13" s="3">
        <v>1</v>
      </c>
      <c r="B13" s="182" t="s">
        <v>19</v>
      </c>
      <c r="C13" s="183"/>
      <c r="D13" s="18"/>
      <c r="E13" s="18">
        <v>8</v>
      </c>
      <c r="F13" s="18"/>
      <c r="G13" s="18">
        <v>1</v>
      </c>
      <c r="H13" s="18">
        <v>6</v>
      </c>
      <c r="I13" s="18"/>
      <c r="J13" s="18"/>
      <c r="K13" s="18">
        <v>1</v>
      </c>
      <c r="L13" s="18"/>
      <c r="M13" s="18">
        <v>8</v>
      </c>
      <c r="N13" s="18"/>
      <c r="O13" s="18"/>
      <c r="P13" s="40">
        <v>1</v>
      </c>
      <c r="Q13" s="40">
        <v>1</v>
      </c>
      <c r="R13" s="110"/>
      <c r="S13" s="110"/>
      <c r="T13" s="18">
        <v>1</v>
      </c>
      <c r="U13" s="27">
        <f>SUM(D13:E13)</f>
        <v>8</v>
      </c>
      <c r="V13" s="27">
        <f t="shared" ref="V13:V20" si="4">F13+M13+N13</f>
        <v>8</v>
      </c>
      <c r="W13" s="27">
        <f t="shared" ref="W13:W20" si="5">M13</f>
        <v>8</v>
      </c>
      <c r="X13" s="27">
        <f t="shared" ref="X13:X20" si="6">SUM(G13:L13)</f>
        <v>8</v>
      </c>
      <c r="Y13" s="27">
        <f t="shared" ref="Y13:Y20" si="7">Q13</f>
        <v>1</v>
      </c>
      <c r="Z13" s="27">
        <f t="shared" ref="Z13:Z20" si="8">SUM(O13:P13)</f>
        <v>1</v>
      </c>
      <c r="AA13" s="27">
        <f t="shared" ref="AA13:AA20" si="9">T13</f>
        <v>1</v>
      </c>
      <c r="AB13" s="27">
        <f t="shared" ref="AB13:AB20" si="10">SUM(R13:S13)</f>
        <v>0</v>
      </c>
    </row>
    <row r="14" spans="1:28" s="46" customFormat="1" ht="54" customHeight="1">
      <c r="A14" s="3">
        <v>2</v>
      </c>
      <c r="B14" s="182" t="s">
        <v>20</v>
      </c>
      <c r="C14" s="183"/>
      <c r="D14" s="18"/>
      <c r="E14" s="18"/>
      <c r="F14" s="18"/>
      <c r="G14" s="18"/>
      <c r="H14" s="18"/>
      <c r="I14" s="18"/>
      <c r="J14" s="18"/>
      <c r="K14" s="18"/>
      <c r="L14" s="18"/>
      <c r="M14" s="18"/>
      <c r="N14" s="18"/>
      <c r="O14" s="18"/>
      <c r="P14" s="40"/>
      <c r="Q14" s="40"/>
      <c r="R14" s="110"/>
      <c r="S14" s="110"/>
      <c r="T14" s="18">
        <v>0</v>
      </c>
      <c r="U14" s="27">
        <f t="shared" ref="U14:U20" si="11">SUM(D14:E14)</f>
        <v>0</v>
      </c>
      <c r="V14" s="27">
        <f t="shared" si="4"/>
        <v>0</v>
      </c>
      <c r="W14" s="27">
        <f t="shared" si="5"/>
        <v>0</v>
      </c>
      <c r="X14" s="27">
        <f t="shared" si="6"/>
        <v>0</v>
      </c>
      <c r="Y14" s="27">
        <f t="shared" si="7"/>
        <v>0</v>
      </c>
      <c r="Z14" s="27">
        <f t="shared" si="8"/>
        <v>0</v>
      </c>
      <c r="AA14" s="27">
        <f t="shared" si="9"/>
        <v>0</v>
      </c>
      <c r="AB14" s="27">
        <f t="shared" si="10"/>
        <v>0</v>
      </c>
    </row>
    <row r="15" spans="1:28" s="46" customFormat="1" ht="42" customHeight="1">
      <c r="A15" s="5">
        <v>3</v>
      </c>
      <c r="B15" s="182" t="s">
        <v>21</v>
      </c>
      <c r="C15" s="183"/>
      <c r="D15" s="18"/>
      <c r="E15" s="18"/>
      <c r="F15" s="18"/>
      <c r="G15" s="18"/>
      <c r="H15" s="18"/>
      <c r="I15" s="18"/>
      <c r="J15" s="18"/>
      <c r="K15" s="18"/>
      <c r="L15" s="18"/>
      <c r="M15" s="18"/>
      <c r="N15" s="18"/>
      <c r="O15" s="18"/>
      <c r="P15" s="40"/>
      <c r="Q15" s="40"/>
      <c r="R15" s="110"/>
      <c r="S15" s="110"/>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3">
        <v>4</v>
      </c>
      <c r="B16" s="182" t="s">
        <v>22</v>
      </c>
      <c r="C16" s="183"/>
      <c r="D16" s="18"/>
      <c r="E16" s="18"/>
      <c r="F16" s="18"/>
      <c r="G16" s="18"/>
      <c r="H16" s="18"/>
      <c r="I16" s="18"/>
      <c r="J16" s="18"/>
      <c r="K16" s="18"/>
      <c r="L16" s="18"/>
      <c r="M16" s="18"/>
      <c r="N16" s="18"/>
      <c r="O16" s="18"/>
      <c r="P16" s="40"/>
      <c r="Q16" s="40"/>
      <c r="R16" s="110"/>
      <c r="S16" s="110"/>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57" s="46" customFormat="1" ht="38.25" customHeight="1">
      <c r="A17" s="3">
        <v>5</v>
      </c>
      <c r="B17" s="182" t="s">
        <v>23</v>
      </c>
      <c r="C17" s="183"/>
      <c r="D17" s="18"/>
      <c r="E17" s="18"/>
      <c r="F17" s="18"/>
      <c r="G17" s="18"/>
      <c r="H17" s="18"/>
      <c r="I17" s="18"/>
      <c r="J17" s="18"/>
      <c r="K17" s="18"/>
      <c r="L17" s="18"/>
      <c r="M17" s="18"/>
      <c r="N17" s="18"/>
      <c r="O17" s="18"/>
      <c r="P17" s="40"/>
      <c r="Q17" s="40"/>
      <c r="R17" s="110"/>
      <c r="S17" s="110"/>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57" s="46" customFormat="1" ht="47.25" customHeight="1">
      <c r="A18" s="5">
        <v>6</v>
      </c>
      <c r="B18" s="182" t="s">
        <v>24</v>
      </c>
      <c r="C18" s="183"/>
      <c r="D18" s="18"/>
      <c r="E18" s="18"/>
      <c r="F18" s="18"/>
      <c r="G18" s="18"/>
      <c r="H18" s="18"/>
      <c r="I18" s="18"/>
      <c r="J18" s="18"/>
      <c r="K18" s="18"/>
      <c r="L18" s="18"/>
      <c r="M18" s="18"/>
      <c r="N18" s="18"/>
      <c r="O18" s="18"/>
      <c r="P18" s="40"/>
      <c r="Q18" s="40"/>
      <c r="R18" s="110"/>
      <c r="S18" s="110"/>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57" s="46" customFormat="1" ht="44.25" customHeight="1">
      <c r="A19" s="3">
        <v>7</v>
      </c>
      <c r="B19" s="182" t="s">
        <v>25</v>
      </c>
      <c r="C19" s="183"/>
      <c r="D19" s="18"/>
      <c r="E19" s="18"/>
      <c r="F19" s="18"/>
      <c r="G19" s="18"/>
      <c r="H19" s="18"/>
      <c r="I19" s="18"/>
      <c r="J19" s="18"/>
      <c r="K19" s="18"/>
      <c r="L19" s="18"/>
      <c r="M19" s="18"/>
      <c r="N19" s="18"/>
      <c r="O19" s="18"/>
      <c r="P19" s="40"/>
      <c r="Q19" s="40"/>
      <c r="R19" s="110"/>
      <c r="S19" s="110"/>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57" s="46" customFormat="1" ht="45.75" customHeight="1">
      <c r="A20" s="3">
        <v>8</v>
      </c>
      <c r="B20" s="182" t="s">
        <v>26</v>
      </c>
      <c r="C20" s="183"/>
      <c r="D20" s="18"/>
      <c r="E20" s="18"/>
      <c r="F20" s="18"/>
      <c r="G20" s="18"/>
      <c r="H20" s="18"/>
      <c r="I20" s="18"/>
      <c r="J20" s="18"/>
      <c r="K20" s="18"/>
      <c r="L20" s="18"/>
      <c r="M20" s="18"/>
      <c r="N20" s="18"/>
      <c r="O20" s="18"/>
      <c r="P20" s="40"/>
      <c r="Q20" s="40"/>
      <c r="R20" s="110"/>
      <c r="S20" s="110"/>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57" s="46" customFormat="1" ht="42" customHeight="1">
      <c r="A21" s="185" t="s">
        <v>27</v>
      </c>
      <c r="B21" s="185"/>
      <c r="C21" s="185"/>
      <c r="D21" s="18">
        <f>SUM(D22:D28)</f>
        <v>0</v>
      </c>
      <c r="E21" s="18">
        <f t="shared" ref="E21:T21" si="12">SUM(E22:E28)</f>
        <v>167</v>
      </c>
      <c r="F21" s="18">
        <f t="shared" si="12"/>
        <v>0</v>
      </c>
      <c r="G21" s="18">
        <f t="shared" si="12"/>
        <v>0</v>
      </c>
      <c r="H21" s="18">
        <f t="shared" si="12"/>
        <v>167</v>
      </c>
      <c r="I21" s="18">
        <f t="shared" si="12"/>
        <v>0</v>
      </c>
      <c r="J21" s="18">
        <f t="shared" si="12"/>
        <v>0</v>
      </c>
      <c r="K21" s="18">
        <f t="shared" si="12"/>
        <v>0</v>
      </c>
      <c r="L21" s="18">
        <f t="shared" si="12"/>
        <v>0</v>
      </c>
      <c r="M21" s="18">
        <f t="shared" si="12"/>
        <v>167</v>
      </c>
      <c r="N21" s="18">
        <f t="shared" si="12"/>
        <v>0</v>
      </c>
      <c r="O21" s="18">
        <f t="shared" si="12"/>
        <v>0</v>
      </c>
      <c r="P21" s="18">
        <f t="shared" si="12"/>
        <v>1</v>
      </c>
      <c r="Q21" s="18">
        <f t="shared" si="12"/>
        <v>1</v>
      </c>
      <c r="R21" s="18">
        <f t="shared" si="12"/>
        <v>0</v>
      </c>
      <c r="S21" s="18">
        <f t="shared" si="12"/>
        <v>0</v>
      </c>
      <c r="T21" s="18">
        <f t="shared" si="12"/>
        <v>1</v>
      </c>
      <c r="U21" s="18">
        <f t="shared" ref="U21:AB21" si="13">SUM(U22:U28)</f>
        <v>167</v>
      </c>
      <c r="V21" s="18">
        <f t="shared" si="13"/>
        <v>167</v>
      </c>
      <c r="W21" s="18">
        <f t="shared" si="13"/>
        <v>167</v>
      </c>
      <c r="X21" s="18">
        <f t="shared" si="13"/>
        <v>167</v>
      </c>
      <c r="Y21" s="18">
        <f t="shared" si="13"/>
        <v>1</v>
      </c>
      <c r="Z21" s="18">
        <f t="shared" si="13"/>
        <v>1</v>
      </c>
      <c r="AA21" s="18">
        <f t="shared" si="13"/>
        <v>1</v>
      </c>
      <c r="AB21" s="18">
        <f t="shared" si="13"/>
        <v>0</v>
      </c>
    </row>
    <row r="22" spans="1:57" s="46" customFormat="1" ht="42" customHeight="1">
      <c r="A22" s="88">
        <v>1</v>
      </c>
      <c r="B22" s="187" t="s">
        <v>28</v>
      </c>
      <c r="C22" s="134"/>
      <c r="D22" s="18"/>
      <c r="E22" s="18">
        <v>67</v>
      </c>
      <c r="F22" s="18"/>
      <c r="G22" s="18"/>
      <c r="H22" s="18">
        <v>67</v>
      </c>
      <c r="I22" s="18"/>
      <c r="J22" s="18"/>
      <c r="K22" s="18"/>
      <c r="L22" s="18"/>
      <c r="M22" s="18">
        <v>67</v>
      </c>
      <c r="N22" s="18"/>
      <c r="O22" s="18"/>
      <c r="P22" s="40">
        <v>1</v>
      </c>
      <c r="Q22" s="40">
        <v>1</v>
      </c>
      <c r="R22" s="110"/>
      <c r="S22" s="110"/>
      <c r="T22" s="18">
        <v>1</v>
      </c>
      <c r="U22" s="27">
        <f>SUM(D22:E22)</f>
        <v>67</v>
      </c>
      <c r="V22" s="27">
        <f t="shared" ref="V22:V28" si="14">F22+M22+N22</f>
        <v>67</v>
      </c>
      <c r="W22" s="27">
        <f t="shared" ref="W22:W28" si="15">M22</f>
        <v>67</v>
      </c>
      <c r="X22" s="27">
        <f t="shared" ref="X22:X28" si="16">SUM(G22:L22)</f>
        <v>67</v>
      </c>
      <c r="Y22" s="27">
        <f t="shared" ref="Y22:Y28" si="17">Q22</f>
        <v>1</v>
      </c>
      <c r="Z22" s="27">
        <f t="shared" ref="Z22:Z28" si="18">SUM(O22:P22)</f>
        <v>1</v>
      </c>
      <c r="AA22" s="27">
        <f t="shared" ref="AA22:AA28" si="19">T22</f>
        <v>1</v>
      </c>
      <c r="AB22" s="27">
        <f t="shared" ref="AB22:AB28" si="20">SUM(R22:S22)</f>
        <v>0</v>
      </c>
    </row>
    <row r="23" spans="1:57" s="16" customFormat="1" ht="45" customHeight="1">
      <c r="A23" s="88">
        <v>2</v>
      </c>
      <c r="B23" s="187" t="s">
        <v>29</v>
      </c>
      <c r="C23" s="134"/>
      <c r="D23" s="111"/>
      <c r="E23" s="111"/>
      <c r="F23" s="111"/>
      <c r="G23" s="111"/>
      <c r="H23" s="111"/>
      <c r="I23" s="111"/>
      <c r="J23" s="111"/>
      <c r="K23" s="111"/>
      <c r="L23" s="111"/>
      <c r="M23" s="111"/>
      <c r="N23" s="111"/>
      <c r="O23" s="111"/>
      <c r="P23" s="111"/>
      <c r="Q23" s="111"/>
      <c r="R23" s="111"/>
      <c r="S23" s="111"/>
      <c r="T23" s="18">
        <v>0</v>
      </c>
      <c r="U23" s="27">
        <f t="shared" ref="U23:U53" si="21">SUM(D23:E23)</f>
        <v>0</v>
      </c>
      <c r="V23" s="27">
        <f t="shared" si="14"/>
        <v>0</v>
      </c>
      <c r="W23" s="27">
        <f t="shared" si="15"/>
        <v>0</v>
      </c>
      <c r="X23" s="27">
        <f t="shared" si="16"/>
        <v>0</v>
      </c>
      <c r="Y23" s="27">
        <f t="shared" si="17"/>
        <v>0</v>
      </c>
      <c r="Z23" s="27">
        <f t="shared" si="18"/>
        <v>0</v>
      </c>
      <c r="AA23" s="27">
        <f t="shared" si="19"/>
        <v>0</v>
      </c>
      <c r="AB23" s="27">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row>
    <row r="24" spans="1:57" s="46" customFormat="1" ht="48" customHeight="1">
      <c r="A24" s="3">
        <v>3</v>
      </c>
      <c r="B24" s="188" t="s">
        <v>30</v>
      </c>
      <c r="C24" s="132"/>
      <c r="D24" s="18"/>
      <c r="E24" s="18"/>
      <c r="F24" s="18"/>
      <c r="G24" s="18"/>
      <c r="H24" s="18"/>
      <c r="I24" s="18"/>
      <c r="J24" s="18"/>
      <c r="K24" s="18"/>
      <c r="L24" s="18"/>
      <c r="M24" s="18"/>
      <c r="N24" s="18"/>
      <c r="O24" s="18"/>
      <c r="P24" s="40"/>
      <c r="Q24" s="40"/>
      <c r="R24" s="110"/>
      <c r="S24" s="110"/>
      <c r="T24" s="18">
        <v>0</v>
      </c>
      <c r="U24" s="27">
        <f t="shared" si="21"/>
        <v>0</v>
      </c>
      <c r="V24" s="27">
        <f t="shared" si="14"/>
        <v>0</v>
      </c>
      <c r="W24" s="27">
        <f t="shared" si="15"/>
        <v>0</v>
      </c>
      <c r="X24" s="27">
        <f t="shared" si="16"/>
        <v>0</v>
      </c>
      <c r="Y24" s="27">
        <f t="shared" si="17"/>
        <v>0</v>
      </c>
      <c r="Z24" s="27">
        <f t="shared" si="18"/>
        <v>0</v>
      </c>
      <c r="AA24" s="27">
        <f t="shared" si="19"/>
        <v>0</v>
      </c>
      <c r="AB24" s="27">
        <f t="shared" si="20"/>
        <v>0</v>
      </c>
    </row>
    <row r="25" spans="1:57" s="46" customFormat="1" ht="42" customHeight="1">
      <c r="A25" s="3">
        <v>4</v>
      </c>
      <c r="B25" s="186" t="s">
        <v>31</v>
      </c>
      <c r="C25" s="132"/>
      <c r="D25" s="18"/>
      <c r="E25" s="18">
        <v>52</v>
      </c>
      <c r="F25" s="18"/>
      <c r="G25" s="18"/>
      <c r="H25" s="18">
        <v>52</v>
      </c>
      <c r="I25" s="18"/>
      <c r="J25" s="18"/>
      <c r="K25" s="18"/>
      <c r="L25" s="18"/>
      <c r="M25" s="18">
        <v>52</v>
      </c>
      <c r="N25" s="18"/>
      <c r="O25" s="18"/>
      <c r="P25" s="40"/>
      <c r="Q25" s="40"/>
      <c r="R25" s="110"/>
      <c r="S25" s="110"/>
      <c r="T25" s="18">
        <v>0</v>
      </c>
      <c r="U25" s="27">
        <f t="shared" si="21"/>
        <v>52</v>
      </c>
      <c r="V25" s="27">
        <f t="shared" si="14"/>
        <v>52</v>
      </c>
      <c r="W25" s="27">
        <f t="shared" si="15"/>
        <v>52</v>
      </c>
      <c r="X25" s="27">
        <f t="shared" si="16"/>
        <v>52</v>
      </c>
      <c r="Y25" s="27">
        <f t="shared" si="17"/>
        <v>0</v>
      </c>
      <c r="Z25" s="27">
        <f t="shared" si="18"/>
        <v>0</v>
      </c>
      <c r="AA25" s="27">
        <f t="shared" si="19"/>
        <v>0</v>
      </c>
      <c r="AB25" s="27">
        <f t="shared" si="20"/>
        <v>0</v>
      </c>
    </row>
    <row r="26" spans="1:57" s="46" customFormat="1" ht="55.5" customHeight="1">
      <c r="A26" s="88">
        <v>5</v>
      </c>
      <c r="B26" s="186" t="s">
        <v>32</v>
      </c>
      <c r="C26" s="132"/>
      <c r="D26" s="18"/>
      <c r="E26" s="18">
        <v>2</v>
      </c>
      <c r="F26" s="18"/>
      <c r="G26" s="18"/>
      <c r="H26" s="18">
        <v>2</v>
      </c>
      <c r="I26" s="18"/>
      <c r="J26" s="18"/>
      <c r="K26" s="18"/>
      <c r="L26" s="18"/>
      <c r="M26" s="18">
        <v>2</v>
      </c>
      <c r="N26" s="18"/>
      <c r="O26" s="18"/>
      <c r="P26" s="40"/>
      <c r="Q26" s="40"/>
      <c r="R26" s="110"/>
      <c r="S26" s="110"/>
      <c r="T26" s="18">
        <v>0</v>
      </c>
      <c r="U26" s="27">
        <f t="shared" si="21"/>
        <v>2</v>
      </c>
      <c r="V26" s="27">
        <f t="shared" si="14"/>
        <v>2</v>
      </c>
      <c r="W26" s="27">
        <f t="shared" si="15"/>
        <v>2</v>
      </c>
      <c r="X26" s="27">
        <f t="shared" si="16"/>
        <v>2</v>
      </c>
      <c r="Y26" s="27">
        <f t="shared" si="17"/>
        <v>0</v>
      </c>
      <c r="Z26" s="27">
        <f t="shared" si="18"/>
        <v>0</v>
      </c>
      <c r="AA26" s="27">
        <f t="shared" si="19"/>
        <v>0</v>
      </c>
      <c r="AB26" s="27">
        <f t="shared" si="20"/>
        <v>0</v>
      </c>
    </row>
    <row r="27" spans="1:57" s="46" customFormat="1" ht="69.75" customHeight="1">
      <c r="A27" s="3">
        <v>6</v>
      </c>
      <c r="B27" s="186" t="s">
        <v>33</v>
      </c>
      <c r="C27" s="132"/>
      <c r="D27" s="18"/>
      <c r="E27" s="18">
        <v>46</v>
      </c>
      <c r="F27" s="18"/>
      <c r="G27" s="18"/>
      <c r="H27" s="18">
        <v>46</v>
      </c>
      <c r="I27" s="18"/>
      <c r="J27" s="18"/>
      <c r="K27" s="18"/>
      <c r="L27" s="18"/>
      <c r="M27" s="18">
        <v>46</v>
      </c>
      <c r="N27" s="18"/>
      <c r="O27" s="18"/>
      <c r="P27" s="40"/>
      <c r="Q27" s="40"/>
      <c r="R27" s="110"/>
      <c r="S27" s="110"/>
      <c r="T27" s="18">
        <v>0</v>
      </c>
      <c r="U27" s="27">
        <f t="shared" si="21"/>
        <v>46</v>
      </c>
      <c r="V27" s="27">
        <f t="shared" si="14"/>
        <v>46</v>
      </c>
      <c r="W27" s="27">
        <f t="shared" si="15"/>
        <v>46</v>
      </c>
      <c r="X27" s="27">
        <f t="shared" si="16"/>
        <v>46</v>
      </c>
      <c r="Y27" s="27">
        <f t="shared" si="17"/>
        <v>0</v>
      </c>
      <c r="Z27" s="27">
        <f t="shared" si="18"/>
        <v>0</v>
      </c>
      <c r="AA27" s="27">
        <f t="shared" si="19"/>
        <v>0</v>
      </c>
      <c r="AB27" s="27">
        <f t="shared" si="20"/>
        <v>0</v>
      </c>
    </row>
    <row r="28" spans="1:57" s="46" customFormat="1" ht="71.25" customHeight="1">
      <c r="A28" s="3">
        <v>7</v>
      </c>
      <c r="B28" s="186" t="s">
        <v>34</v>
      </c>
      <c r="C28" s="132"/>
      <c r="D28" s="18"/>
      <c r="E28" s="18"/>
      <c r="F28" s="18"/>
      <c r="G28" s="18"/>
      <c r="H28" s="18"/>
      <c r="I28" s="18"/>
      <c r="J28" s="18"/>
      <c r="K28" s="18"/>
      <c r="L28" s="18"/>
      <c r="M28" s="18"/>
      <c r="N28" s="18"/>
      <c r="O28" s="18"/>
      <c r="P28" s="40"/>
      <c r="Q28" s="40"/>
      <c r="R28" s="110"/>
      <c r="S28" s="110"/>
      <c r="T28" s="18">
        <v>0</v>
      </c>
      <c r="U28" s="27">
        <f t="shared" si="21"/>
        <v>0</v>
      </c>
      <c r="V28" s="27">
        <f t="shared" si="14"/>
        <v>0</v>
      </c>
      <c r="W28" s="27">
        <f t="shared" si="15"/>
        <v>0</v>
      </c>
      <c r="X28" s="27">
        <f t="shared" si="16"/>
        <v>0</v>
      </c>
      <c r="Y28" s="27">
        <f t="shared" si="17"/>
        <v>0</v>
      </c>
      <c r="Z28" s="27">
        <f t="shared" si="18"/>
        <v>0</v>
      </c>
      <c r="AA28" s="27">
        <f t="shared" si="19"/>
        <v>0</v>
      </c>
      <c r="AB28" s="27">
        <f t="shared" si="20"/>
        <v>0</v>
      </c>
    </row>
    <row r="29" spans="1:57" s="46" customFormat="1" ht="56.25" customHeight="1">
      <c r="A29" s="185" t="s">
        <v>35</v>
      </c>
      <c r="B29" s="185"/>
      <c r="C29" s="185"/>
      <c r="D29" s="18">
        <f t="shared" ref="D29:T29" si="22">SUM(D30:D41)</f>
        <v>0</v>
      </c>
      <c r="E29" s="18">
        <f t="shared" si="22"/>
        <v>19</v>
      </c>
      <c r="F29" s="18">
        <f t="shared" si="22"/>
        <v>0</v>
      </c>
      <c r="G29" s="18">
        <f t="shared" si="22"/>
        <v>0</v>
      </c>
      <c r="H29" s="18">
        <f t="shared" si="22"/>
        <v>19</v>
      </c>
      <c r="I29" s="18">
        <f t="shared" si="22"/>
        <v>0</v>
      </c>
      <c r="J29" s="18">
        <f t="shared" si="22"/>
        <v>0</v>
      </c>
      <c r="K29" s="18">
        <f t="shared" si="22"/>
        <v>0</v>
      </c>
      <c r="L29" s="18">
        <f t="shared" si="22"/>
        <v>0</v>
      </c>
      <c r="M29" s="18">
        <f t="shared" si="22"/>
        <v>19</v>
      </c>
      <c r="N29" s="18">
        <f t="shared" si="22"/>
        <v>0</v>
      </c>
      <c r="O29" s="18">
        <f t="shared" si="22"/>
        <v>0</v>
      </c>
      <c r="P29" s="18">
        <f t="shared" si="22"/>
        <v>0</v>
      </c>
      <c r="Q29" s="18">
        <f t="shared" si="22"/>
        <v>0</v>
      </c>
      <c r="R29" s="18">
        <f t="shared" si="22"/>
        <v>0</v>
      </c>
      <c r="S29" s="18">
        <f t="shared" si="22"/>
        <v>0</v>
      </c>
      <c r="T29" s="18">
        <f t="shared" si="22"/>
        <v>0</v>
      </c>
      <c r="U29" s="18">
        <f t="shared" ref="U29:AB29" si="23">SUM(U30:U41)</f>
        <v>19</v>
      </c>
      <c r="V29" s="18">
        <f t="shared" si="23"/>
        <v>19</v>
      </c>
      <c r="W29" s="18">
        <f t="shared" si="23"/>
        <v>19</v>
      </c>
      <c r="X29" s="18">
        <f t="shared" si="23"/>
        <v>19</v>
      </c>
      <c r="Y29" s="18">
        <f t="shared" si="23"/>
        <v>0</v>
      </c>
      <c r="Z29" s="18">
        <f t="shared" si="23"/>
        <v>0</v>
      </c>
      <c r="AA29" s="18">
        <f t="shared" si="23"/>
        <v>0</v>
      </c>
      <c r="AB29" s="18">
        <f t="shared" si="23"/>
        <v>0</v>
      </c>
    </row>
    <row r="30" spans="1:57" s="46" customFormat="1" ht="44.25" customHeight="1">
      <c r="A30" s="3">
        <v>1</v>
      </c>
      <c r="B30" s="182" t="s">
        <v>36</v>
      </c>
      <c r="C30" s="183"/>
      <c r="D30" s="18"/>
      <c r="E30" s="18"/>
      <c r="F30" s="18"/>
      <c r="G30" s="18"/>
      <c r="H30" s="18"/>
      <c r="I30" s="18"/>
      <c r="J30" s="18"/>
      <c r="K30" s="18"/>
      <c r="L30" s="18"/>
      <c r="M30" s="18"/>
      <c r="N30" s="18"/>
      <c r="O30" s="18"/>
      <c r="P30" s="40"/>
      <c r="Q30" s="40"/>
      <c r="R30" s="110"/>
      <c r="S30" s="110"/>
      <c r="T30" s="18">
        <v>0</v>
      </c>
      <c r="U30" s="27">
        <f t="shared" si="21"/>
        <v>0</v>
      </c>
      <c r="V30" s="27">
        <f t="shared" ref="V30:V41" si="24">F30+M30+N30</f>
        <v>0</v>
      </c>
      <c r="W30" s="27">
        <f t="shared" ref="W30:W41" si="25">M30</f>
        <v>0</v>
      </c>
      <c r="X30" s="27">
        <f t="shared" ref="X30:X41" si="26">SUM(G30:L30)</f>
        <v>0</v>
      </c>
      <c r="Y30" s="27">
        <f t="shared" ref="Y30:Y41" si="27">Q30</f>
        <v>0</v>
      </c>
      <c r="Z30" s="27">
        <f t="shared" ref="Z30:Z41" si="28">SUM(O30:P30)</f>
        <v>0</v>
      </c>
      <c r="AA30" s="27">
        <f t="shared" ref="AA30:AA41" si="29">T30</f>
        <v>0</v>
      </c>
      <c r="AB30" s="27">
        <f t="shared" ref="AB30:AB41" si="30">SUM(R30:S30)</f>
        <v>0</v>
      </c>
    </row>
    <row r="31" spans="1:57" s="46" customFormat="1" ht="37.5" customHeight="1">
      <c r="A31" s="3">
        <v>2</v>
      </c>
      <c r="B31" s="182" t="s">
        <v>37</v>
      </c>
      <c r="C31" s="183"/>
      <c r="D31" s="18"/>
      <c r="E31" s="18"/>
      <c r="F31" s="18"/>
      <c r="G31" s="18"/>
      <c r="H31" s="18"/>
      <c r="I31" s="18"/>
      <c r="J31" s="18"/>
      <c r="K31" s="18"/>
      <c r="L31" s="18"/>
      <c r="M31" s="18"/>
      <c r="N31" s="18"/>
      <c r="O31" s="18"/>
      <c r="P31" s="40"/>
      <c r="Q31" s="40"/>
      <c r="R31" s="110"/>
      <c r="S31" s="110"/>
      <c r="T31" s="18">
        <v>0</v>
      </c>
      <c r="U31" s="27">
        <f t="shared" si="21"/>
        <v>0</v>
      </c>
      <c r="V31" s="27">
        <f t="shared" si="24"/>
        <v>0</v>
      </c>
      <c r="W31" s="27">
        <f t="shared" si="25"/>
        <v>0</v>
      </c>
      <c r="X31" s="27">
        <f t="shared" si="26"/>
        <v>0</v>
      </c>
      <c r="Y31" s="27">
        <f t="shared" si="27"/>
        <v>0</v>
      </c>
      <c r="Z31" s="27">
        <f t="shared" si="28"/>
        <v>0</v>
      </c>
      <c r="AA31" s="27">
        <f t="shared" si="29"/>
        <v>0</v>
      </c>
      <c r="AB31" s="27">
        <f t="shared" si="30"/>
        <v>0</v>
      </c>
    </row>
    <row r="32" spans="1:57" s="46" customFormat="1" ht="51.75" customHeight="1">
      <c r="A32" s="3">
        <v>3</v>
      </c>
      <c r="B32" s="182" t="s">
        <v>38</v>
      </c>
      <c r="C32" s="183"/>
      <c r="D32" s="18"/>
      <c r="E32" s="18"/>
      <c r="F32" s="18"/>
      <c r="G32" s="18"/>
      <c r="H32" s="18"/>
      <c r="I32" s="18"/>
      <c r="J32" s="18"/>
      <c r="K32" s="18"/>
      <c r="L32" s="18"/>
      <c r="M32" s="18"/>
      <c r="N32" s="18"/>
      <c r="O32" s="18"/>
      <c r="P32" s="40"/>
      <c r="Q32" s="40"/>
      <c r="R32" s="110"/>
      <c r="S32" s="110"/>
      <c r="T32" s="18">
        <v>0</v>
      </c>
      <c r="U32" s="27">
        <f t="shared" si="21"/>
        <v>0</v>
      </c>
      <c r="V32" s="27">
        <f t="shared" si="24"/>
        <v>0</v>
      </c>
      <c r="W32" s="27">
        <f t="shared" si="25"/>
        <v>0</v>
      </c>
      <c r="X32" s="27">
        <f t="shared" si="26"/>
        <v>0</v>
      </c>
      <c r="Y32" s="27">
        <f t="shared" si="27"/>
        <v>0</v>
      </c>
      <c r="Z32" s="27">
        <f t="shared" si="28"/>
        <v>0</v>
      </c>
      <c r="AA32" s="27">
        <f t="shared" si="29"/>
        <v>0</v>
      </c>
      <c r="AB32" s="27">
        <f t="shared" si="30"/>
        <v>0</v>
      </c>
    </row>
    <row r="33" spans="1:28" s="46" customFormat="1" ht="52.5" customHeight="1">
      <c r="A33" s="3">
        <v>4</v>
      </c>
      <c r="B33" s="182" t="s">
        <v>39</v>
      </c>
      <c r="C33" s="183"/>
      <c r="D33" s="18"/>
      <c r="E33" s="18">
        <v>6</v>
      </c>
      <c r="F33" s="18"/>
      <c r="G33" s="18"/>
      <c r="H33" s="18">
        <v>6</v>
      </c>
      <c r="I33" s="18"/>
      <c r="J33" s="18"/>
      <c r="K33" s="18"/>
      <c r="L33" s="18"/>
      <c r="M33" s="18">
        <v>6</v>
      </c>
      <c r="N33" s="18"/>
      <c r="O33" s="18"/>
      <c r="P33" s="40"/>
      <c r="Q33" s="40"/>
      <c r="R33" s="110"/>
      <c r="S33" s="110"/>
      <c r="T33" s="18">
        <v>0</v>
      </c>
      <c r="U33" s="27">
        <f t="shared" si="21"/>
        <v>6</v>
      </c>
      <c r="V33" s="27">
        <f t="shared" si="24"/>
        <v>6</v>
      </c>
      <c r="W33" s="27">
        <f t="shared" si="25"/>
        <v>6</v>
      </c>
      <c r="X33" s="27">
        <f t="shared" si="26"/>
        <v>6</v>
      </c>
      <c r="Y33" s="27">
        <f t="shared" si="27"/>
        <v>0</v>
      </c>
      <c r="Z33" s="27">
        <f t="shared" si="28"/>
        <v>0</v>
      </c>
      <c r="AA33" s="27">
        <f t="shared" si="29"/>
        <v>0</v>
      </c>
      <c r="AB33" s="27">
        <f t="shared" si="30"/>
        <v>0</v>
      </c>
    </row>
    <row r="34" spans="1:28" s="46" customFormat="1" ht="43.5" customHeight="1">
      <c r="A34" s="3">
        <v>5</v>
      </c>
      <c r="B34" s="182" t="s">
        <v>40</v>
      </c>
      <c r="C34" s="183"/>
      <c r="D34" s="18"/>
      <c r="E34" s="18"/>
      <c r="F34" s="18"/>
      <c r="G34" s="18"/>
      <c r="H34" s="18"/>
      <c r="I34" s="18"/>
      <c r="J34" s="18"/>
      <c r="K34" s="18"/>
      <c r="L34" s="18"/>
      <c r="M34" s="18"/>
      <c r="N34" s="18"/>
      <c r="O34" s="18"/>
      <c r="P34" s="40"/>
      <c r="Q34" s="40"/>
      <c r="R34" s="110"/>
      <c r="S34" s="110"/>
      <c r="T34" s="18">
        <v>0</v>
      </c>
      <c r="U34" s="27">
        <f t="shared" si="21"/>
        <v>0</v>
      </c>
      <c r="V34" s="27">
        <f t="shared" si="24"/>
        <v>0</v>
      </c>
      <c r="W34" s="27">
        <f t="shared" si="25"/>
        <v>0</v>
      </c>
      <c r="X34" s="27">
        <f t="shared" si="26"/>
        <v>0</v>
      </c>
      <c r="Y34" s="27">
        <f t="shared" si="27"/>
        <v>0</v>
      </c>
      <c r="Z34" s="27">
        <f t="shared" si="28"/>
        <v>0</v>
      </c>
      <c r="AA34" s="27">
        <f t="shared" si="29"/>
        <v>0</v>
      </c>
      <c r="AB34" s="27">
        <f t="shared" si="30"/>
        <v>0</v>
      </c>
    </row>
    <row r="35" spans="1:28" s="46" customFormat="1" ht="44.25" customHeight="1">
      <c r="A35" s="3">
        <v>6</v>
      </c>
      <c r="B35" s="182" t="s">
        <v>41</v>
      </c>
      <c r="C35" s="183"/>
      <c r="D35" s="18"/>
      <c r="E35" s="18"/>
      <c r="F35" s="18"/>
      <c r="G35" s="18"/>
      <c r="H35" s="18"/>
      <c r="I35" s="18"/>
      <c r="J35" s="18"/>
      <c r="K35" s="18"/>
      <c r="L35" s="18"/>
      <c r="M35" s="18"/>
      <c r="N35" s="18"/>
      <c r="O35" s="18"/>
      <c r="P35" s="40"/>
      <c r="Q35" s="40"/>
      <c r="R35" s="110"/>
      <c r="S35" s="110"/>
      <c r="T35" s="18">
        <v>0</v>
      </c>
      <c r="U35" s="27">
        <f t="shared" si="21"/>
        <v>0</v>
      </c>
      <c r="V35" s="27">
        <f t="shared" si="24"/>
        <v>0</v>
      </c>
      <c r="W35" s="27">
        <f t="shared" si="25"/>
        <v>0</v>
      </c>
      <c r="X35" s="27">
        <f t="shared" si="26"/>
        <v>0</v>
      </c>
      <c r="Y35" s="27">
        <f t="shared" si="27"/>
        <v>0</v>
      </c>
      <c r="Z35" s="27">
        <f t="shared" si="28"/>
        <v>0</v>
      </c>
      <c r="AA35" s="27">
        <f t="shared" si="29"/>
        <v>0</v>
      </c>
      <c r="AB35" s="27">
        <f t="shared" si="30"/>
        <v>0</v>
      </c>
    </row>
    <row r="36" spans="1:28" s="46" customFormat="1" ht="44.25" customHeight="1">
      <c r="A36" s="3">
        <v>7</v>
      </c>
      <c r="B36" s="202" t="s">
        <v>42</v>
      </c>
      <c r="C36" s="202"/>
      <c r="D36" s="18"/>
      <c r="E36" s="18"/>
      <c r="F36" s="18"/>
      <c r="G36" s="18"/>
      <c r="H36" s="18"/>
      <c r="I36" s="18"/>
      <c r="J36" s="18"/>
      <c r="K36" s="18"/>
      <c r="L36" s="18"/>
      <c r="M36" s="18"/>
      <c r="N36" s="18"/>
      <c r="O36" s="18"/>
      <c r="P36" s="40"/>
      <c r="Q36" s="40"/>
      <c r="R36" s="110"/>
      <c r="S36" s="110"/>
      <c r="T36" s="18">
        <v>0</v>
      </c>
      <c r="U36" s="27">
        <f t="shared" si="21"/>
        <v>0</v>
      </c>
      <c r="V36" s="27">
        <f t="shared" si="24"/>
        <v>0</v>
      </c>
      <c r="W36" s="27">
        <f t="shared" si="25"/>
        <v>0</v>
      </c>
      <c r="X36" s="27">
        <f t="shared" si="26"/>
        <v>0</v>
      </c>
      <c r="Y36" s="27">
        <f t="shared" si="27"/>
        <v>0</v>
      </c>
      <c r="Z36" s="27">
        <f t="shared" si="28"/>
        <v>0</v>
      </c>
      <c r="AA36" s="27">
        <f t="shared" si="29"/>
        <v>0</v>
      </c>
      <c r="AB36" s="27">
        <f t="shared" si="30"/>
        <v>0</v>
      </c>
    </row>
    <row r="37" spans="1:28" s="46" customFormat="1" ht="44.25" customHeight="1">
      <c r="A37" s="3">
        <v>8</v>
      </c>
      <c r="B37" s="182" t="s">
        <v>43</v>
      </c>
      <c r="C37" s="183"/>
      <c r="D37" s="18"/>
      <c r="E37" s="18"/>
      <c r="F37" s="18"/>
      <c r="G37" s="18"/>
      <c r="H37" s="18"/>
      <c r="I37" s="18"/>
      <c r="J37" s="18"/>
      <c r="K37" s="18"/>
      <c r="L37" s="18"/>
      <c r="M37" s="18"/>
      <c r="N37" s="18"/>
      <c r="O37" s="18"/>
      <c r="P37" s="40"/>
      <c r="Q37" s="40"/>
      <c r="R37" s="110"/>
      <c r="S37" s="110"/>
      <c r="T37" s="18">
        <v>0</v>
      </c>
      <c r="U37" s="27">
        <f t="shared" si="21"/>
        <v>0</v>
      </c>
      <c r="V37" s="27">
        <f t="shared" si="24"/>
        <v>0</v>
      </c>
      <c r="W37" s="27">
        <f t="shared" si="25"/>
        <v>0</v>
      </c>
      <c r="X37" s="27">
        <f t="shared" si="26"/>
        <v>0</v>
      </c>
      <c r="Y37" s="27">
        <f t="shared" si="27"/>
        <v>0</v>
      </c>
      <c r="Z37" s="27">
        <f t="shared" si="28"/>
        <v>0</v>
      </c>
      <c r="AA37" s="27">
        <f t="shared" si="29"/>
        <v>0</v>
      </c>
      <c r="AB37" s="27">
        <f t="shared" si="30"/>
        <v>0</v>
      </c>
    </row>
    <row r="38" spans="1:28" s="46" customFormat="1" ht="44.25" customHeight="1">
      <c r="A38" s="3">
        <v>9</v>
      </c>
      <c r="B38" s="182" t="s">
        <v>44</v>
      </c>
      <c r="C38" s="183"/>
      <c r="D38" s="18"/>
      <c r="E38" s="18"/>
      <c r="F38" s="18"/>
      <c r="G38" s="18"/>
      <c r="H38" s="18"/>
      <c r="I38" s="18"/>
      <c r="J38" s="18"/>
      <c r="K38" s="18"/>
      <c r="L38" s="18"/>
      <c r="M38" s="18"/>
      <c r="N38" s="18"/>
      <c r="O38" s="18"/>
      <c r="P38" s="40"/>
      <c r="Q38" s="40"/>
      <c r="R38" s="110"/>
      <c r="S38" s="110"/>
      <c r="T38" s="18">
        <v>0</v>
      </c>
      <c r="U38" s="27">
        <f t="shared" si="21"/>
        <v>0</v>
      </c>
      <c r="V38" s="27">
        <f t="shared" si="24"/>
        <v>0</v>
      </c>
      <c r="W38" s="27">
        <f t="shared" si="25"/>
        <v>0</v>
      </c>
      <c r="X38" s="27">
        <f t="shared" si="26"/>
        <v>0</v>
      </c>
      <c r="Y38" s="27">
        <f t="shared" si="27"/>
        <v>0</v>
      </c>
      <c r="Z38" s="27">
        <f t="shared" si="28"/>
        <v>0</v>
      </c>
      <c r="AA38" s="27">
        <f t="shared" si="29"/>
        <v>0</v>
      </c>
      <c r="AB38" s="27">
        <f t="shared" si="30"/>
        <v>0</v>
      </c>
    </row>
    <row r="39" spans="1:28" s="46" customFormat="1" ht="61.5" customHeight="1">
      <c r="A39" s="3">
        <v>10</v>
      </c>
      <c r="B39" s="182" t="s">
        <v>45</v>
      </c>
      <c r="C39" s="183"/>
      <c r="D39" s="18"/>
      <c r="E39" s="18">
        <v>13</v>
      </c>
      <c r="F39" s="18"/>
      <c r="G39" s="18"/>
      <c r="H39" s="18">
        <v>13</v>
      </c>
      <c r="I39" s="18"/>
      <c r="J39" s="18"/>
      <c r="K39" s="18"/>
      <c r="L39" s="18"/>
      <c r="M39" s="18">
        <v>13</v>
      </c>
      <c r="N39" s="18"/>
      <c r="O39" s="18"/>
      <c r="P39" s="40"/>
      <c r="Q39" s="40"/>
      <c r="R39" s="110"/>
      <c r="S39" s="110"/>
      <c r="T39" s="18">
        <v>0</v>
      </c>
      <c r="U39" s="27">
        <f t="shared" si="21"/>
        <v>13</v>
      </c>
      <c r="V39" s="27">
        <f t="shared" si="24"/>
        <v>13</v>
      </c>
      <c r="W39" s="27">
        <f t="shared" si="25"/>
        <v>13</v>
      </c>
      <c r="X39" s="27">
        <f t="shared" si="26"/>
        <v>13</v>
      </c>
      <c r="Y39" s="27">
        <f t="shared" si="27"/>
        <v>0</v>
      </c>
      <c r="Z39" s="27">
        <f t="shared" si="28"/>
        <v>0</v>
      </c>
      <c r="AA39" s="27">
        <f t="shared" si="29"/>
        <v>0</v>
      </c>
      <c r="AB39" s="27">
        <f t="shared" si="30"/>
        <v>0</v>
      </c>
    </row>
    <row r="40" spans="1:28" s="46" customFormat="1" ht="52.5" customHeight="1">
      <c r="A40" s="3">
        <v>11</v>
      </c>
      <c r="B40" s="182" t="s">
        <v>81</v>
      </c>
      <c r="C40" s="183"/>
      <c r="D40" s="18"/>
      <c r="E40" s="18"/>
      <c r="F40" s="18"/>
      <c r="G40" s="18"/>
      <c r="H40" s="18"/>
      <c r="I40" s="18"/>
      <c r="J40" s="18"/>
      <c r="K40" s="18"/>
      <c r="L40" s="18"/>
      <c r="M40" s="18"/>
      <c r="N40" s="18"/>
      <c r="O40" s="18"/>
      <c r="P40" s="40"/>
      <c r="Q40" s="40"/>
      <c r="R40" s="110"/>
      <c r="S40" s="110"/>
      <c r="T40" s="18">
        <v>0</v>
      </c>
      <c r="U40" s="27">
        <f t="shared" si="21"/>
        <v>0</v>
      </c>
      <c r="V40" s="27">
        <f t="shared" si="24"/>
        <v>0</v>
      </c>
      <c r="W40" s="27">
        <f t="shared" si="25"/>
        <v>0</v>
      </c>
      <c r="X40" s="27">
        <f t="shared" si="26"/>
        <v>0</v>
      </c>
      <c r="Y40" s="27">
        <f t="shared" si="27"/>
        <v>0</v>
      </c>
      <c r="Z40" s="27">
        <f t="shared" si="28"/>
        <v>0</v>
      </c>
      <c r="AA40" s="27">
        <f t="shared" si="29"/>
        <v>0</v>
      </c>
      <c r="AB40" s="27">
        <f t="shared" si="30"/>
        <v>0</v>
      </c>
    </row>
    <row r="41" spans="1:28" s="46" customFormat="1" ht="61.5" customHeight="1">
      <c r="A41" s="3">
        <v>12</v>
      </c>
      <c r="B41" s="182" t="s">
        <v>46</v>
      </c>
      <c r="C41" s="183"/>
      <c r="D41" s="18"/>
      <c r="E41" s="18"/>
      <c r="F41" s="18"/>
      <c r="G41" s="18"/>
      <c r="H41" s="18"/>
      <c r="I41" s="18"/>
      <c r="J41" s="18"/>
      <c r="K41" s="18"/>
      <c r="L41" s="18"/>
      <c r="M41" s="18"/>
      <c r="N41" s="18"/>
      <c r="O41" s="18"/>
      <c r="P41" s="40"/>
      <c r="Q41" s="40"/>
      <c r="R41" s="110"/>
      <c r="S41" s="110"/>
      <c r="T41" s="18">
        <v>0</v>
      </c>
      <c r="U41" s="27">
        <f t="shared" si="21"/>
        <v>0</v>
      </c>
      <c r="V41" s="27">
        <f t="shared" si="24"/>
        <v>0</v>
      </c>
      <c r="W41" s="27">
        <f t="shared" si="25"/>
        <v>0</v>
      </c>
      <c r="X41" s="27">
        <f t="shared" si="26"/>
        <v>0</v>
      </c>
      <c r="Y41" s="27">
        <f t="shared" si="27"/>
        <v>0</v>
      </c>
      <c r="Z41" s="27">
        <f t="shared" si="28"/>
        <v>0</v>
      </c>
      <c r="AA41" s="27">
        <f t="shared" si="29"/>
        <v>0</v>
      </c>
      <c r="AB41" s="27">
        <f t="shared" si="30"/>
        <v>0</v>
      </c>
    </row>
    <row r="42" spans="1:28" s="46" customFormat="1" ht="67.5" customHeight="1">
      <c r="A42" s="184" t="s">
        <v>47</v>
      </c>
      <c r="B42" s="128"/>
      <c r="C42" s="128"/>
      <c r="D42" s="18">
        <f>SUM(D43)</f>
        <v>3</v>
      </c>
      <c r="E42" s="18">
        <f t="shared" ref="E42:T42" si="31">SUM(E43)</f>
        <v>15</v>
      </c>
      <c r="F42" s="18">
        <f t="shared" si="31"/>
        <v>2</v>
      </c>
      <c r="G42" s="18">
        <f t="shared" si="31"/>
        <v>7</v>
      </c>
      <c r="H42" s="18">
        <f t="shared" si="31"/>
        <v>3</v>
      </c>
      <c r="I42" s="18">
        <f t="shared" si="31"/>
        <v>0</v>
      </c>
      <c r="J42" s="18">
        <f t="shared" si="31"/>
        <v>0</v>
      </c>
      <c r="K42" s="18">
        <f t="shared" si="31"/>
        <v>0</v>
      </c>
      <c r="L42" s="18">
        <f t="shared" si="31"/>
        <v>0</v>
      </c>
      <c r="M42" s="18">
        <f t="shared" si="31"/>
        <v>10</v>
      </c>
      <c r="N42" s="18">
        <f t="shared" si="31"/>
        <v>6</v>
      </c>
      <c r="O42" s="18">
        <f t="shared" si="31"/>
        <v>1</v>
      </c>
      <c r="P42" s="18">
        <f t="shared" si="31"/>
        <v>1</v>
      </c>
      <c r="Q42" s="18">
        <f t="shared" si="31"/>
        <v>2</v>
      </c>
      <c r="R42" s="18">
        <f t="shared" si="31"/>
        <v>0</v>
      </c>
      <c r="S42" s="18">
        <f t="shared" si="31"/>
        <v>0</v>
      </c>
      <c r="T42" s="18">
        <f t="shared" si="31"/>
        <v>0</v>
      </c>
      <c r="U42" s="18">
        <f t="shared" ref="U42:AB42" si="32">SUM(U43)</f>
        <v>18</v>
      </c>
      <c r="V42" s="18">
        <f t="shared" si="32"/>
        <v>18</v>
      </c>
      <c r="W42" s="18">
        <f t="shared" si="32"/>
        <v>10</v>
      </c>
      <c r="X42" s="18">
        <f t="shared" si="32"/>
        <v>10</v>
      </c>
      <c r="Y42" s="18">
        <f t="shared" si="32"/>
        <v>2</v>
      </c>
      <c r="Z42" s="18">
        <f t="shared" si="32"/>
        <v>2</v>
      </c>
      <c r="AA42" s="18">
        <f t="shared" si="32"/>
        <v>0</v>
      </c>
      <c r="AB42" s="18">
        <f t="shared" si="32"/>
        <v>0</v>
      </c>
    </row>
    <row r="43" spans="1:28" s="46" customFormat="1" ht="74.25" customHeight="1">
      <c r="A43" s="3">
        <v>1</v>
      </c>
      <c r="B43" s="201" t="s">
        <v>48</v>
      </c>
      <c r="C43" s="201"/>
      <c r="D43" s="18">
        <v>3</v>
      </c>
      <c r="E43" s="18">
        <v>15</v>
      </c>
      <c r="F43" s="18">
        <v>2</v>
      </c>
      <c r="G43" s="18">
        <v>7</v>
      </c>
      <c r="H43" s="18">
        <v>3</v>
      </c>
      <c r="I43" s="18"/>
      <c r="J43" s="18"/>
      <c r="K43" s="18"/>
      <c r="L43" s="18"/>
      <c r="M43" s="18">
        <v>10</v>
      </c>
      <c r="N43" s="18">
        <v>6</v>
      </c>
      <c r="O43" s="18">
        <v>1</v>
      </c>
      <c r="P43" s="40">
        <v>1</v>
      </c>
      <c r="Q43" s="40">
        <v>2</v>
      </c>
      <c r="R43" s="110"/>
      <c r="S43" s="110"/>
      <c r="T43" s="18">
        <v>0</v>
      </c>
      <c r="U43" s="27">
        <f t="shared" si="21"/>
        <v>18</v>
      </c>
      <c r="V43" s="27">
        <f>F43+M43+N43</f>
        <v>18</v>
      </c>
      <c r="W43" s="27">
        <f>M43</f>
        <v>10</v>
      </c>
      <c r="X43" s="27">
        <f>SUM(G43:L43)</f>
        <v>10</v>
      </c>
      <c r="Y43" s="27">
        <f>Q43</f>
        <v>2</v>
      </c>
      <c r="Z43" s="27">
        <f>SUM(O43:P43)</f>
        <v>2</v>
      </c>
      <c r="AA43" s="27">
        <f>T43</f>
        <v>0</v>
      </c>
      <c r="AB43" s="27">
        <f>SUM(R43:S43)</f>
        <v>0</v>
      </c>
    </row>
    <row r="44" spans="1:28" s="46" customFormat="1" ht="67.5" customHeight="1">
      <c r="A44" s="184" t="s">
        <v>49</v>
      </c>
      <c r="B44" s="185"/>
      <c r="C44" s="185"/>
      <c r="D44" s="18">
        <f>SUM(D45:D53)</f>
        <v>19</v>
      </c>
      <c r="E44" s="18">
        <f t="shared" ref="E44:T44" si="33">SUM(E45:E53)</f>
        <v>29</v>
      </c>
      <c r="F44" s="18">
        <f t="shared" si="33"/>
        <v>0</v>
      </c>
      <c r="G44" s="18">
        <f t="shared" si="33"/>
        <v>9</v>
      </c>
      <c r="H44" s="18">
        <f t="shared" si="33"/>
        <v>17</v>
      </c>
      <c r="I44" s="18">
        <f t="shared" si="33"/>
        <v>0</v>
      </c>
      <c r="J44" s="18">
        <f t="shared" si="33"/>
        <v>0</v>
      </c>
      <c r="K44" s="18">
        <f t="shared" si="33"/>
        <v>1</v>
      </c>
      <c r="L44" s="18">
        <f t="shared" si="33"/>
        <v>0</v>
      </c>
      <c r="M44" s="18">
        <f t="shared" si="33"/>
        <v>27</v>
      </c>
      <c r="N44" s="18">
        <f t="shared" si="33"/>
        <v>21</v>
      </c>
      <c r="O44" s="18">
        <f t="shared" si="33"/>
        <v>1</v>
      </c>
      <c r="P44" s="18">
        <f t="shared" si="33"/>
        <v>2</v>
      </c>
      <c r="Q44" s="18">
        <f t="shared" si="33"/>
        <v>3</v>
      </c>
      <c r="R44" s="18">
        <f t="shared" si="33"/>
        <v>0</v>
      </c>
      <c r="S44" s="18">
        <f t="shared" si="33"/>
        <v>0</v>
      </c>
      <c r="T44" s="18">
        <f t="shared" si="33"/>
        <v>2</v>
      </c>
      <c r="U44" s="18">
        <f t="shared" ref="U44:AB44" si="34">SUM(U45:U53)</f>
        <v>48</v>
      </c>
      <c r="V44" s="18">
        <f t="shared" si="34"/>
        <v>48</v>
      </c>
      <c r="W44" s="18">
        <f t="shared" si="34"/>
        <v>27</v>
      </c>
      <c r="X44" s="18">
        <f t="shared" si="34"/>
        <v>27</v>
      </c>
      <c r="Y44" s="18">
        <f t="shared" si="34"/>
        <v>3</v>
      </c>
      <c r="Z44" s="18">
        <f t="shared" si="34"/>
        <v>3</v>
      </c>
      <c r="AA44" s="18">
        <f t="shared" si="34"/>
        <v>2</v>
      </c>
      <c r="AB44" s="18">
        <f t="shared" si="34"/>
        <v>0</v>
      </c>
    </row>
    <row r="45" spans="1:28" s="46" customFormat="1" ht="40.5" customHeight="1">
      <c r="A45" s="3">
        <v>1</v>
      </c>
      <c r="B45" s="182" t="s">
        <v>50</v>
      </c>
      <c r="C45" s="183"/>
      <c r="D45" s="18"/>
      <c r="E45" s="18">
        <v>1</v>
      </c>
      <c r="F45" s="18"/>
      <c r="G45" s="18"/>
      <c r="H45" s="18"/>
      <c r="I45" s="18"/>
      <c r="J45" s="18"/>
      <c r="K45" s="18"/>
      <c r="L45" s="18"/>
      <c r="M45" s="18"/>
      <c r="N45" s="18">
        <v>1</v>
      </c>
      <c r="O45" s="18"/>
      <c r="P45" s="40"/>
      <c r="Q45" s="40"/>
      <c r="R45" s="110"/>
      <c r="S45" s="110"/>
      <c r="T45" s="110"/>
      <c r="U45" s="27">
        <f t="shared" si="21"/>
        <v>1</v>
      </c>
      <c r="V45" s="27">
        <f t="shared" ref="V45:V53" si="35">F45+M45+N45</f>
        <v>1</v>
      </c>
      <c r="W45" s="27">
        <f t="shared" ref="W45:W53" si="36">M45</f>
        <v>0</v>
      </c>
      <c r="X45" s="27">
        <f t="shared" ref="X45:X53" si="37">SUM(G45:L45)</f>
        <v>0</v>
      </c>
      <c r="Y45" s="27">
        <f t="shared" ref="Y45:Y53" si="38">Q45</f>
        <v>0</v>
      </c>
      <c r="Z45" s="27">
        <f t="shared" ref="Z45:Z53" si="39">SUM(O45:P45)</f>
        <v>0</v>
      </c>
      <c r="AA45" s="27">
        <f t="shared" ref="AA45:AA53" si="40">T45</f>
        <v>0</v>
      </c>
      <c r="AB45" s="27">
        <f t="shared" ref="AB45:AB53" si="41">SUM(R45:S45)</f>
        <v>0</v>
      </c>
    </row>
    <row r="46" spans="1:28" s="46" customFormat="1" ht="54" customHeight="1">
      <c r="A46" s="3">
        <v>2</v>
      </c>
      <c r="B46" s="182" t="s">
        <v>51</v>
      </c>
      <c r="C46" s="183"/>
      <c r="D46" s="45"/>
      <c r="E46" s="45"/>
      <c r="F46" s="45"/>
      <c r="G46" s="45"/>
      <c r="H46" s="45"/>
      <c r="I46" s="45"/>
      <c r="J46" s="45"/>
      <c r="K46" s="45"/>
      <c r="L46" s="45"/>
      <c r="M46" s="45"/>
      <c r="N46" s="45"/>
      <c r="O46" s="45"/>
      <c r="P46" s="45"/>
      <c r="Q46" s="45"/>
      <c r="R46" s="110"/>
      <c r="S46" s="110"/>
      <c r="T46" s="110"/>
      <c r="U46" s="27">
        <f t="shared" si="21"/>
        <v>0</v>
      </c>
      <c r="V46" s="27">
        <f t="shared" si="35"/>
        <v>0</v>
      </c>
      <c r="W46" s="27">
        <f t="shared" si="36"/>
        <v>0</v>
      </c>
      <c r="X46" s="27">
        <f t="shared" si="37"/>
        <v>0</v>
      </c>
      <c r="Y46" s="27">
        <f t="shared" si="38"/>
        <v>0</v>
      </c>
      <c r="Z46" s="27">
        <f t="shared" si="39"/>
        <v>0</v>
      </c>
      <c r="AA46" s="27">
        <f t="shared" si="40"/>
        <v>0</v>
      </c>
      <c r="AB46" s="27">
        <f t="shared" si="41"/>
        <v>0</v>
      </c>
    </row>
    <row r="47" spans="1:28" s="46" customFormat="1" ht="42.75" customHeight="1">
      <c r="A47" s="3">
        <v>3</v>
      </c>
      <c r="B47" s="182" t="s">
        <v>52</v>
      </c>
      <c r="C47" s="183"/>
      <c r="D47" s="45"/>
      <c r="E47" s="45"/>
      <c r="F47" s="45"/>
      <c r="G47" s="45"/>
      <c r="H47" s="45"/>
      <c r="I47" s="45"/>
      <c r="J47" s="45"/>
      <c r="K47" s="45"/>
      <c r="L47" s="45"/>
      <c r="M47" s="45"/>
      <c r="N47" s="45"/>
      <c r="O47" s="45"/>
      <c r="P47" s="45"/>
      <c r="Q47" s="45"/>
      <c r="R47" s="110"/>
      <c r="S47" s="110"/>
      <c r="T47" s="110"/>
      <c r="U47" s="27">
        <f t="shared" si="21"/>
        <v>0</v>
      </c>
      <c r="V47" s="27">
        <f t="shared" si="35"/>
        <v>0</v>
      </c>
      <c r="W47" s="27">
        <f t="shared" si="36"/>
        <v>0</v>
      </c>
      <c r="X47" s="27">
        <f t="shared" si="37"/>
        <v>0</v>
      </c>
      <c r="Y47" s="27">
        <f t="shared" si="38"/>
        <v>0</v>
      </c>
      <c r="Z47" s="27">
        <f t="shared" si="39"/>
        <v>0</v>
      </c>
      <c r="AA47" s="27">
        <f t="shared" si="40"/>
        <v>0</v>
      </c>
      <c r="AB47" s="27">
        <f t="shared" si="41"/>
        <v>0</v>
      </c>
    </row>
    <row r="48" spans="1:28" s="46" customFormat="1" ht="41.25" customHeight="1">
      <c r="A48" s="3">
        <v>4</v>
      </c>
      <c r="B48" s="182" t="s">
        <v>53</v>
      </c>
      <c r="C48" s="183"/>
      <c r="D48" s="45">
        <v>9</v>
      </c>
      <c r="E48" s="45">
        <v>8</v>
      </c>
      <c r="F48" s="45"/>
      <c r="G48" s="68">
        <v>5</v>
      </c>
      <c r="H48" s="68">
        <v>6</v>
      </c>
      <c r="I48" s="68"/>
      <c r="J48" s="45"/>
      <c r="K48" s="45"/>
      <c r="L48" s="45"/>
      <c r="M48" s="45">
        <v>11</v>
      </c>
      <c r="N48" s="45">
        <v>6</v>
      </c>
      <c r="O48" s="45"/>
      <c r="P48" s="45"/>
      <c r="Q48" s="45"/>
      <c r="R48" s="110"/>
      <c r="S48" s="110"/>
      <c r="T48" s="110"/>
      <c r="U48" s="27">
        <f t="shared" si="21"/>
        <v>17</v>
      </c>
      <c r="V48" s="27">
        <f t="shared" si="35"/>
        <v>17</v>
      </c>
      <c r="W48" s="27">
        <f t="shared" si="36"/>
        <v>11</v>
      </c>
      <c r="X48" s="27">
        <f t="shared" si="37"/>
        <v>11</v>
      </c>
      <c r="Y48" s="27">
        <f t="shared" si="38"/>
        <v>0</v>
      </c>
      <c r="Z48" s="27">
        <f t="shared" si="39"/>
        <v>0</v>
      </c>
      <c r="AA48" s="27">
        <f t="shared" si="40"/>
        <v>0</v>
      </c>
      <c r="AB48" s="27">
        <f t="shared" si="41"/>
        <v>0</v>
      </c>
    </row>
    <row r="49" spans="1:28" s="46" customFormat="1" ht="41.25" customHeight="1">
      <c r="A49" s="3">
        <v>5</v>
      </c>
      <c r="B49" s="182" t="s">
        <v>54</v>
      </c>
      <c r="C49" s="183"/>
      <c r="D49" s="45"/>
      <c r="E49" s="45"/>
      <c r="F49" s="45"/>
      <c r="G49" s="45"/>
      <c r="H49" s="45"/>
      <c r="I49" s="45"/>
      <c r="J49" s="45"/>
      <c r="K49" s="45"/>
      <c r="L49" s="45"/>
      <c r="M49" s="45"/>
      <c r="N49" s="45"/>
      <c r="O49" s="45"/>
      <c r="P49" s="45"/>
      <c r="Q49" s="45"/>
      <c r="R49" s="110"/>
      <c r="S49" s="110"/>
      <c r="T49" s="110"/>
      <c r="U49" s="27">
        <f t="shared" si="21"/>
        <v>0</v>
      </c>
      <c r="V49" s="27">
        <f t="shared" si="35"/>
        <v>0</v>
      </c>
      <c r="W49" s="27">
        <f t="shared" si="36"/>
        <v>0</v>
      </c>
      <c r="X49" s="27">
        <f t="shared" si="37"/>
        <v>0</v>
      </c>
      <c r="Y49" s="27">
        <f t="shared" si="38"/>
        <v>0</v>
      </c>
      <c r="Z49" s="27">
        <f t="shared" si="39"/>
        <v>0</v>
      </c>
      <c r="AA49" s="27">
        <f t="shared" si="40"/>
        <v>0</v>
      </c>
      <c r="AB49" s="27">
        <f t="shared" si="41"/>
        <v>0</v>
      </c>
    </row>
    <row r="50" spans="1:28" s="46" customFormat="1" ht="43.5" customHeight="1">
      <c r="A50" s="3">
        <v>6</v>
      </c>
      <c r="B50" s="182" t="s">
        <v>65</v>
      </c>
      <c r="C50" s="183"/>
      <c r="D50" s="45"/>
      <c r="E50" s="45"/>
      <c r="F50" s="45"/>
      <c r="G50" s="45"/>
      <c r="H50" s="45"/>
      <c r="I50" s="45"/>
      <c r="J50" s="45"/>
      <c r="K50" s="45"/>
      <c r="L50" s="45"/>
      <c r="M50" s="45"/>
      <c r="N50" s="45"/>
      <c r="O50" s="45"/>
      <c r="P50" s="45"/>
      <c r="Q50" s="45"/>
      <c r="R50" s="110"/>
      <c r="S50" s="110"/>
      <c r="T50" s="110"/>
      <c r="U50" s="27">
        <f t="shared" si="21"/>
        <v>0</v>
      </c>
      <c r="V50" s="27">
        <f t="shared" si="35"/>
        <v>0</v>
      </c>
      <c r="W50" s="27">
        <f t="shared" si="36"/>
        <v>0</v>
      </c>
      <c r="X50" s="27">
        <f t="shared" si="37"/>
        <v>0</v>
      </c>
      <c r="Y50" s="27">
        <f t="shared" si="38"/>
        <v>0</v>
      </c>
      <c r="Z50" s="27">
        <f t="shared" si="39"/>
        <v>0</v>
      </c>
      <c r="AA50" s="27">
        <f t="shared" si="40"/>
        <v>0</v>
      </c>
      <c r="AB50" s="27">
        <f t="shared" si="41"/>
        <v>0</v>
      </c>
    </row>
    <row r="51" spans="1:28" s="46" customFormat="1" ht="39.75" customHeight="1">
      <c r="A51" s="3">
        <v>7</v>
      </c>
      <c r="B51" s="182" t="s">
        <v>55</v>
      </c>
      <c r="C51" s="183"/>
      <c r="D51" s="45">
        <v>1</v>
      </c>
      <c r="E51" s="45">
        <v>1</v>
      </c>
      <c r="F51" s="45"/>
      <c r="G51" s="45">
        <v>1</v>
      </c>
      <c r="H51" s="45"/>
      <c r="I51" s="45"/>
      <c r="J51" s="45"/>
      <c r="K51" s="45"/>
      <c r="L51" s="45"/>
      <c r="M51" s="45">
        <v>1</v>
      </c>
      <c r="N51" s="45">
        <v>1</v>
      </c>
      <c r="O51" s="45">
        <v>1</v>
      </c>
      <c r="P51" s="45"/>
      <c r="Q51" s="45">
        <v>1</v>
      </c>
      <c r="R51" s="110"/>
      <c r="S51" s="110"/>
      <c r="T51" s="110">
        <v>1</v>
      </c>
      <c r="U51" s="27">
        <f t="shared" si="21"/>
        <v>2</v>
      </c>
      <c r="V51" s="27">
        <f t="shared" si="35"/>
        <v>2</v>
      </c>
      <c r="W51" s="27">
        <f t="shared" si="36"/>
        <v>1</v>
      </c>
      <c r="X51" s="27">
        <f t="shared" si="37"/>
        <v>1</v>
      </c>
      <c r="Y51" s="27">
        <f t="shared" si="38"/>
        <v>1</v>
      </c>
      <c r="Z51" s="27">
        <f t="shared" si="39"/>
        <v>1</v>
      </c>
      <c r="AA51" s="27">
        <f t="shared" si="40"/>
        <v>1</v>
      </c>
      <c r="AB51" s="27">
        <f t="shared" si="41"/>
        <v>0</v>
      </c>
    </row>
    <row r="52" spans="1:28" s="46" customFormat="1" ht="27.75" customHeight="1">
      <c r="A52" s="3">
        <v>8</v>
      </c>
      <c r="B52" s="182" t="s">
        <v>56</v>
      </c>
      <c r="C52" s="183"/>
      <c r="D52" s="45">
        <v>8</v>
      </c>
      <c r="E52" s="45">
        <v>19</v>
      </c>
      <c r="F52" s="45"/>
      <c r="G52" s="45">
        <v>3</v>
      </c>
      <c r="H52" s="45">
        <v>11</v>
      </c>
      <c r="I52" s="45"/>
      <c r="J52" s="45"/>
      <c r="K52" s="45">
        <v>1</v>
      </c>
      <c r="L52" s="45"/>
      <c r="M52" s="45">
        <v>15</v>
      </c>
      <c r="N52" s="45">
        <v>12</v>
      </c>
      <c r="O52" s="45"/>
      <c r="P52" s="45">
        <v>2</v>
      </c>
      <c r="Q52" s="45">
        <v>2</v>
      </c>
      <c r="R52" s="110"/>
      <c r="S52" s="110"/>
      <c r="T52" s="110">
        <v>1</v>
      </c>
      <c r="U52" s="27">
        <f t="shared" si="21"/>
        <v>27</v>
      </c>
      <c r="V52" s="27">
        <f t="shared" si="35"/>
        <v>27</v>
      </c>
      <c r="W52" s="27">
        <f t="shared" si="36"/>
        <v>15</v>
      </c>
      <c r="X52" s="27">
        <f t="shared" si="37"/>
        <v>15</v>
      </c>
      <c r="Y52" s="27">
        <f t="shared" si="38"/>
        <v>2</v>
      </c>
      <c r="Z52" s="27">
        <f t="shared" si="39"/>
        <v>2</v>
      </c>
      <c r="AA52" s="27">
        <f t="shared" si="40"/>
        <v>1</v>
      </c>
      <c r="AB52" s="27">
        <f t="shared" si="41"/>
        <v>0</v>
      </c>
    </row>
    <row r="53" spans="1:28" s="46" customFormat="1" ht="27.75" customHeight="1">
      <c r="A53" s="3">
        <v>9</v>
      </c>
      <c r="B53" s="182" t="s">
        <v>57</v>
      </c>
      <c r="C53" s="183"/>
      <c r="D53" s="45">
        <v>1</v>
      </c>
      <c r="E53" s="45"/>
      <c r="F53" s="45"/>
      <c r="G53" s="45"/>
      <c r="H53" s="45"/>
      <c r="I53" s="45"/>
      <c r="J53" s="45"/>
      <c r="K53" s="45"/>
      <c r="L53" s="45"/>
      <c r="M53" s="45"/>
      <c r="N53" s="45">
        <v>1</v>
      </c>
      <c r="O53" s="45"/>
      <c r="P53" s="45"/>
      <c r="Q53" s="45"/>
      <c r="R53" s="110"/>
      <c r="S53" s="110"/>
      <c r="T53" s="110"/>
      <c r="U53" s="27">
        <f t="shared" si="21"/>
        <v>1</v>
      </c>
      <c r="V53" s="27">
        <f t="shared" si="35"/>
        <v>1</v>
      </c>
      <c r="W53" s="27">
        <f t="shared" si="36"/>
        <v>0</v>
      </c>
      <c r="X53" s="27">
        <f t="shared" si="37"/>
        <v>0</v>
      </c>
      <c r="Y53" s="27">
        <f t="shared" si="38"/>
        <v>0</v>
      </c>
      <c r="Z53" s="27">
        <f t="shared" si="39"/>
        <v>0</v>
      </c>
      <c r="AA53" s="27">
        <f t="shared" si="40"/>
        <v>0</v>
      </c>
      <c r="AB53" s="27">
        <f t="shared" si="41"/>
        <v>0</v>
      </c>
    </row>
    <row r="54" spans="1:28" s="46" customFormat="1" ht="27.75" customHeight="1">
      <c r="A54" s="179" t="s">
        <v>64</v>
      </c>
      <c r="B54" s="180"/>
      <c r="C54" s="181"/>
      <c r="D54" s="45">
        <f>SUM(D6+D12+D21+D29+D42+D44)</f>
        <v>22</v>
      </c>
      <c r="E54" s="45">
        <f t="shared" ref="E54:T54" si="42">SUM(E6+E12+E21+E29+E42+E44)</f>
        <v>290</v>
      </c>
      <c r="F54" s="45">
        <f t="shared" si="42"/>
        <v>2</v>
      </c>
      <c r="G54" s="45">
        <f t="shared" si="42"/>
        <v>20</v>
      </c>
      <c r="H54" s="45">
        <f t="shared" si="42"/>
        <v>252</v>
      </c>
      <c r="I54" s="45">
        <f t="shared" si="42"/>
        <v>9</v>
      </c>
      <c r="J54" s="45">
        <f t="shared" si="42"/>
        <v>0</v>
      </c>
      <c r="K54" s="45">
        <f t="shared" si="42"/>
        <v>2</v>
      </c>
      <c r="L54" s="45">
        <f t="shared" si="42"/>
        <v>0</v>
      </c>
      <c r="M54" s="45">
        <f t="shared" si="42"/>
        <v>283</v>
      </c>
      <c r="N54" s="45">
        <f t="shared" si="42"/>
        <v>27</v>
      </c>
      <c r="O54" s="45">
        <f t="shared" si="42"/>
        <v>3</v>
      </c>
      <c r="P54" s="45">
        <f t="shared" si="42"/>
        <v>33</v>
      </c>
      <c r="Q54" s="45">
        <f t="shared" si="42"/>
        <v>36</v>
      </c>
      <c r="R54" s="45">
        <f t="shared" si="42"/>
        <v>0</v>
      </c>
      <c r="S54" s="45">
        <f t="shared" si="42"/>
        <v>1</v>
      </c>
      <c r="T54" s="45">
        <f t="shared" si="42"/>
        <v>12</v>
      </c>
      <c r="U54" s="107">
        <f t="shared" ref="U54:AB54" si="43">U6+U12+U21+U29+U42+U44</f>
        <v>312</v>
      </c>
      <c r="V54" s="107">
        <f t="shared" si="43"/>
        <v>312</v>
      </c>
      <c r="W54" s="107">
        <f t="shared" si="43"/>
        <v>283</v>
      </c>
      <c r="X54" s="107">
        <f t="shared" si="43"/>
        <v>283</v>
      </c>
      <c r="Y54" s="107">
        <f t="shared" si="43"/>
        <v>36</v>
      </c>
      <c r="Z54" s="107">
        <f t="shared" si="43"/>
        <v>36</v>
      </c>
      <c r="AA54" s="107">
        <f t="shared" si="43"/>
        <v>12</v>
      </c>
      <c r="AB54" s="107">
        <f t="shared" si="43"/>
        <v>1</v>
      </c>
    </row>
    <row r="56" spans="1:28" ht="45" customHeight="1">
      <c r="C56" s="177"/>
      <c r="D56" s="178"/>
      <c r="E56" s="178"/>
      <c r="F56" s="178"/>
    </row>
  </sheetData>
  <sheetProtection sheet="1"/>
  <mergeCells count="64">
    <mergeCell ref="E3:E4"/>
    <mergeCell ref="F3:F4"/>
    <mergeCell ref="G3:M3"/>
    <mergeCell ref="N3:N4"/>
    <mergeCell ref="O3:P3"/>
    <mergeCell ref="Q3:Q4"/>
    <mergeCell ref="A42:C42"/>
    <mergeCell ref="B43:C43"/>
    <mergeCell ref="B32:C32"/>
    <mergeCell ref="B33:C33"/>
    <mergeCell ref="B34:C34"/>
    <mergeCell ref="B35:C35"/>
    <mergeCell ref="B36:C36"/>
    <mergeCell ref="B37:C37"/>
    <mergeCell ref="B38:C38"/>
    <mergeCell ref="B41:C41"/>
    <mergeCell ref="R3:S3"/>
    <mergeCell ref="T3:T4"/>
    <mergeCell ref="A1:B1"/>
    <mergeCell ref="D1:P1"/>
    <mergeCell ref="A6:C6"/>
    <mergeCell ref="B7:C7"/>
    <mergeCell ref="Q1:T1"/>
    <mergeCell ref="A2:T2"/>
    <mergeCell ref="A3:C4"/>
    <mergeCell ref="D3:D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46:C46"/>
    <mergeCell ref="B47:C47"/>
    <mergeCell ref="B48:C48"/>
    <mergeCell ref="B49:C49"/>
    <mergeCell ref="B26:C26"/>
    <mergeCell ref="B27:C27"/>
    <mergeCell ref="B28:C28"/>
    <mergeCell ref="A29:C29"/>
    <mergeCell ref="B30:C30"/>
    <mergeCell ref="B31:C31"/>
    <mergeCell ref="C56:F56"/>
    <mergeCell ref="A54:C54"/>
    <mergeCell ref="B39:C39"/>
    <mergeCell ref="B40:C40"/>
    <mergeCell ref="B50:C50"/>
    <mergeCell ref="B51:C51"/>
    <mergeCell ref="B52:C52"/>
    <mergeCell ref="B53:C53"/>
    <mergeCell ref="A44:C44"/>
    <mergeCell ref="B45:C4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7D1BB-5481-4FB6-A8FA-017677902FD7}">
  <dimension ref="A1:BN55"/>
  <sheetViews>
    <sheetView topLeftCell="A46" zoomScale="80" zoomScaleNormal="80" workbookViewId="0">
      <selection activeCell="K80" sqref="K80"/>
    </sheetView>
  </sheetViews>
  <sheetFormatPr defaultRowHeight="15"/>
  <cols>
    <col min="1" max="2" width="9.140625" style="17" customWidth="1"/>
    <col min="3" max="3" width="36.5703125" style="17" customWidth="1"/>
    <col min="4" max="4" width="12" style="17" customWidth="1"/>
    <col min="5" max="6" width="8.42578125" style="17" customWidth="1"/>
    <col min="7" max="7" width="8"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8" style="17" customWidth="1"/>
    <col min="18" max="18" width="9.140625" style="17" customWidth="1"/>
    <col min="19" max="20" width="13.28515625" style="17" customWidth="1"/>
    <col min="21" max="28" width="11.5703125" style="21" hidden="1" customWidth="1"/>
    <col min="29" max="16384" width="9.140625" style="17"/>
  </cols>
  <sheetData>
    <row r="1" spans="1:28" ht="61.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99" customHeight="1">
      <c r="A2" s="195" t="s">
        <v>203</v>
      </c>
      <c r="B2" s="188"/>
      <c r="C2" s="188"/>
      <c r="D2" s="188"/>
      <c r="E2" s="188"/>
      <c r="F2" s="188"/>
      <c r="G2" s="188"/>
      <c r="H2" s="188"/>
      <c r="I2" s="188"/>
      <c r="J2" s="188"/>
      <c r="K2" s="188"/>
      <c r="L2" s="188"/>
      <c r="M2" s="188"/>
      <c r="N2" s="188"/>
      <c r="O2" s="188"/>
      <c r="P2" s="188"/>
      <c r="Q2" s="188"/>
      <c r="R2" s="188"/>
      <c r="S2" s="155"/>
      <c r="T2" s="156"/>
      <c r="U2" s="62"/>
      <c r="V2" s="62"/>
      <c r="W2" s="62"/>
      <c r="X2" s="62"/>
      <c r="Y2" s="62"/>
      <c r="Z2" s="62"/>
      <c r="AA2" s="62"/>
      <c r="AB2" s="62"/>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2"/>
      <c r="V3" s="62"/>
      <c r="W3" s="62"/>
      <c r="X3" s="62"/>
      <c r="Y3" s="62"/>
      <c r="Z3" s="62"/>
      <c r="AA3" s="62"/>
      <c r="AB3" s="62"/>
    </row>
    <row r="4" spans="1:28" s="46" customFormat="1" ht="141.75" customHeight="1">
      <c r="A4" s="159"/>
      <c r="B4" s="160"/>
      <c r="C4" s="160"/>
      <c r="D4" s="200"/>
      <c r="E4" s="200"/>
      <c r="F4" s="167"/>
      <c r="G4" s="7" t="s">
        <v>3</v>
      </c>
      <c r="H4" s="8" t="s">
        <v>4</v>
      </c>
      <c r="I4" s="8" t="s">
        <v>5</v>
      </c>
      <c r="J4" s="8" t="s">
        <v>6</v>
      </c>
      <c r="K4" s="8" t="s">
        <v>60</v>
      </c>
      <c r="L4" s="8" t="s">
        <v>7</v>
      </c>
      <c r="M4" s="8" t="s">
        <v>8</v>
      </c>
      <c r="N4" s="170"/>
      <c r="O4" s="89" t="s">
        <v>9</v>
      </c>
      <c r="P4" s="89" t="s">
        <v>10</v>
      </c>
      <c r="Q4" s="174"/>
      <c r="R4" s="89" t="s">
        <v>9</v>
      </c>
      <c r="S4" s="89" t="s">
        <v>10</v>
      </c>
      <c r="T4" s="176"/>
      <c r="U4" s="106" t="s">
        <v>93</v>
      </c>
      <c r="V4" s="108" t="s">
        <v>94</v>
      </c>
      <c r="W4" s="108">
        <v>10</v>
      </c>
      <c r="X4" s="109" t="s">
        <v>95</v>
      </c>
      <c r="Y4" s="108">
        <v>14</v>
      </c>
      <c r="Z4" s="108" t="s">
        <v>96</v>
      </c>
      <c r="AA4" s="108">
        <v>17</v>
      </c>
      <c r="AB4" s="108" t="s">
        <v>97</v>
      </c>
    </row>
    <row r="5" spans="1:28" s="46" customFormat="1" ht="41.25" customHeight="1">
      <c r="A5" s="1"/>
      <c r="B5" s="2"/>
      <c r="C5" s="2"/>
      <c r="D5" s="90">
        <v>1</v>
      </c>
      <c r="E5" s="90">
        <v>2</v>
      </c>
      <c r="F5" s="90">
        <v>3</v>
      </c>
      <c r="G5" s="90">
        <v>4</v>
      </c>
      <c r="H5" s="90">
        <v>5</v>
      </c>
      <c r="I5" s="90">
        <v>6</v>
      </c>
      <c r="J5" s="90">
        <v>7</v>
      </c>
      <c r="K5" s="90">
        <v>8</v>
      </c>
      <c r="L5" s="90">
        <v>9</v>
      </c>
      <c r="M5" s="90">
        <v>10</v>
      </c>
      <c r="N5" s="90">
        <v>11</v>
      </c>
      <c r="O5" s="90">
        <v>12</v>
      </c>
      <c r="P5" s="90">
        <v>13</v>
      </c>
      <c r="Q5" s="90">
        <v>14</v>
      </c>
      <c r="R5" s="90">
        <v>15</v>
      </c>
      <c r="S5" s="90">
        <v>16</v>
      </c>
      <c r="T5" s="90">
        <v>17</v>
      </c>
      <c r="U5" s="27"/>
      <c r="V5" s="27"/>
      <c r="W5" s="27"/>
      <c r="X5" s="27"/>
      <c r="Y5" s="27"/>
      <c r="Z5" s="27"/>
      <c r="AA5" s="27"/>
      <c r="AB5" s="27"/>
    </row>
    <row r="6" spans="1:28" s="46" customFormat="1" ht="53.25" customHeight="1">
      <c r="A6" s="1"/>
      <c r="B6" s="2"/>
      <c r="C6" s="2"/>
      <c r="D6" s="27">
        <f>SUM(D7:D11)</f>
        <v>0</v>
      </c>
      <c r="E6" s="27">
        <f t="shared" ref="E6:T6" si="0">SUM(E7:E11)</f>
        <v>59</v>
      </c>
      <c r="F6" s="27">
        <f t="shared" si="0"/>
        <v>0</v>
      </c>
      <c r="G6" s="27">
        <f t="shared" si="0"/>
        <v>1</v>
      </c>
      <c r="H6" s="27">
        <f t="shared" si="0"/>
        <v>44</v>
      </c>
      <c r="I6" s="27">
        <f t="shared" si="0"/>
        <v>12</v>
      </c>
      <c r="J6" s="27">
        <f t="shared" si="0"/>
        <v>0</v>
      </c>
      <c r="K6" s="27">
        <f t="shared" si="0"/>
        <v>1</v>
      </c>
      <c r="L6" s="27">
        <f t="shared" si="0"/>
        <v>0</v>
      </c>
      <c r="M6" s="27">
        <f t="shared" si="0"/>
        <v>58</v>
      </c>
      <c r="N6" s="27">
        <f t="shared" si="0"/>
        <v>1</v>
      </c>
      <c r="O6" s="27">
        <f t="shared" si="0"/>
        <v>3</v>
      </c>
      <c r="P6" s="27">
        <f t="shared" si="0"/>
        <v>25</v>
      </c>
      <c r="Q6" s="27">
        <f t="shared" si="0"/>
        <v>28</v>
      </c>
      <c r="R6" s="27">
        <f t="shared" si="0"/>
        <v>0</v>
      </c>
      <c r="S6" s="27">
        <f t="shared" si="0"/>
        <v>0</v>
      </c>
      <c r="T6" s="27">
        <f t="shared" si="0"/>
        <v>11</v>
      </c>
      <c r="U6" s="18">
        <f>SUM(U7:U11)</f>
        <v>59</v>
      </c>
      <c r="V6" s="27">
        <f t="shared" ref="V6:AB6" si="1">SUM(V7:V11)</f>
        <v>59</v>
      </c>
      <c r="W6" s="27">
        <f t="shared" si="1"/>
        <v>58</v>
      </c>
      <c r="X6" s="27">
        <f t="shared" si="1"/>
        <v>58</v>
      </c>
      <c r="Y6" s="27">
        <f t="shared" si="1"/>
        <v>28</v>
      </c>
      <c r="Z6" s="27">
        <f t="shared" si="1"/>
        <v>28</v>
      </c>
      <c r="AA6" s="27">
        <f t="shared" si="1"/>
        <v>11</v>
      </c>
      <c r="AB6" s="27">
        <f t="shared" si="1"/>
        <v>0</v>
      </c>
    </row>
    <row r="7" spans="1:28" s="46" customFormat="1" ht="46.5" customHeight="1">
      <c r="A7" s="3">
        <v>1</v>
      </c>
      <c r="B7" s="189" t="s">
        <v>16</v>
      </c>
      <c r="C7" s="190"/>
      <c r="D7" s="18"/>
      <c r="E7" s="18">
        <v>33</v>
      </c>
      <c r="F7" s="18"/>
      <c r="G7" s="18"/>
      <c r="H7" s="18">
        <v>24</v>
      </c>
      <c r="I7" s="18">
        <v>8</v>
      </c>
      <c r="J7" s="18"/>
      <c r="K7" s="18">
        <v>1</v>
      </c>
      <c r="L7" s="18"/>
      <c r="M7" s="18">
        <v>33</v>
      </c>
      <c r="N7" s="18"/>
      <c r="O7" s="18">
        <v>1</v>
      </c>
      <c r="P7" s="40">
        <v>14</v>
      </c>
      <c r="Q7" s="40">
        <v>15</v>
      </c>
      <c r="R7" s="110"/>
      <c r="S7" s="110"/>
      <c r="T7" s="110">
        <v>6</v>
      </c>
      <c r="U7" s="27">
        <f>SUM(D7:E7)</f>
        <v>33</v>
      </c>
      <c r="V7" s="27">
        <f>F7+M7+N7</f>
        <v>33</v>
      </c>
      <c r="W7" s="27">
        <f>M7</f>
        <v>33</v>
      </c>
      <c r="X7" s="27">
        <f>SUM(G7:L7)</f>
        <v>33</v>
      </c>
      <c r="Y7" s="27">
        <f>Q7</f>
        <v>15</v>
      </c>
      <c r="Z7" s="27">
        <f>SUM(O7:P7)</f>
        <v>15</v>
      </c>
      <c r="AA7" s="27">
        <f>T7</f>
        <v>6</v>
      </c>
      <c r="AB7" s="27">
        <f>SUM(R7:S7)</f>
        <v>0</v>
      </c>
    </row>
    <row r="8" spans="1:28" s="46" customFormat="1" ht="42" customHeight="1">
      <c r="A8" s="3">
        <v>2</v>
      </c>
      <c r="B8" s="189" t="s">
        <v>63</v>
      </c>
      <c r="C8" s="190"/>
      <c r="D8" s="18"/>
      <c r="E8" s="18">
        <v>26</v>
      </c>
      <c r="F8" s="18"/>
      <c r="G8" s="18">
        <v>1</v>
      </c>
      <c r="H8" s="18">
        <v>20</v>
      </c>
      <c r="I8" s="18">
        <v>4</v>
      </c>
      <c r="J8" s="18"/>
      <c r="K8" s="18"/>
      <c r="L8" s="18"/>
      <c r="M8" s="18">
        <v>25</v>
      </c>
      <c r="N8" s="18">
        <v>1</v>
      </c>
      <c r="O8" s="18">
        <v>2</v>
      </c>
      <c r="P8" s="18">
        <v>10</v>
      </c>
      <c r="Q8" s="18">
        <v>12</v>
      </c>
      <c r="R8" s="110"/>
      <c r="S8" s="110"/>
      <c r="T8" s="110">
        <v>5</v>
      </c>
      <c r="U8" s="27">
        <f>SUM(D8:E8)</f>
        <v>26</v>
      </c>
      <c r="V8" s="27">
        <f>F8+M8+N8</f>
        <v>26</v>
      </c>
      <c r="W8" s="27">
        <f>M8</f>
        <v>25</v>
      </c>
      <c r="X8" s="27">
        <f>SUM(G8:L8)</f>
        <v>25</v>
      </c>
      <c r="Y8" s="27">
        <f>Q8</f>
        <v>12</v>
      </c>
      <c r="Z8" s="27">
        <f>SUM(O8:P8)</f>
        <v>12</v>
      </c>
      <c r="AA8" s="27">
        <f>T8</f>
        <v>5</v>
      </c>
      <c r="AB8" s="27">
        <f>SUM(R8:S8)</f>
        <v>0</v>
      </c>
    </row>
    <row r="9" spans="1:28" s="46" customFormat="1" ht="46.5" customHeight="1">
      <c r="A9" s="3">
        <v>3</v>
      </c>
      <c r="B9" s="189" t="s">
        <v>17</v>
      </c>
      <c r="C9" s="190"/>
      <c r="D9" s="18"/>
      <c r="E9" s="18"/>
      <c r="F9" s="18"/>
      <c r="G9" s="18"/>
      <c r="H9" s="18"/>
      <c r="I9" s="18"/>
      <c r="J9" s="18"/>
      <c r="K9" s="18"/>
      <c r="L9" s="18"/>
      <c r="M9" s="18"/>
      <c r="N9" s="18"/>
      <c r="O9" s="18"/>
      <c r="P9" s="40">
        <v>1</v>
      </c>
      <c r="Q9" s="40">
        <v>1</v>
      </c>
      <c r="R9" s="110"/>
      <c r="S9" s="110"/>
      <c r="T9" s="110"/>
      <c r="U9" s="27">
        <f>SUM(D9:E9)</f>
        <v>0</v>
      </c>
      <c r="V9" s="27">
        <f>F9+M9+N9</f>
        <v>0</v>
      </c>
      <c r="W9" s="27">
        <f>M9</f>
        <v>0</v>
      </c>
      <c r="X9" s="27">
        <f>SUM(G9:L9)</f>
        <v>0</v>
      </c>
      <c r="Y9" s="27">
        <f>Q9</f>
        <v>1</v>
      </c>
      <c r="Z9" s="27">
        <f>SUM(O9:P9)</f>
        <v>1</v>
      </c>
      <c r="AA9" s="27">
        <f>T9</f>
        <v>0</v>
      </c>
      <c r="AB9" s="27">
        <f>SUM(R9:S9)</f>
        <v>0</v>
      </c>
    </row>
    <row r="10" spans="1:28" s="46" customFormat="1" ht="46.5" customHeight="1">
      <c r="A10" s="4">
        <v>4</v>
      </c>
      <c r="B10" s="189" t="s">
        <v>59</v>
      </c>
      <c r="C10" s="138"/>
      <c r="D10" s="18"/>
      <c r="E10" s="18"/>
      <c r="F10" s="18"/>
      <c r="G10" s="18"/>
      <c r="H10" s="18"/>
      <c r="I10" s="18"/>
      <c r="J10" s="18"/>
      <c r="K10" s="18"/>
      <c r="L10" s="18"/>
      <c r="M10" s="18"/>
      <c r="N10" s="18"/>
      <c r="O10" s="18"/>
      <c r="P10" s="40"/>
      <c r="Q10" s="40"/>
      <c r="R10" s="110"/>
      <c r="S10" s="110"/>
      <c r="T10" s="18">
        <v>0</v>
      </c>
      <c r="U10" s="27">
        <f>SUM(D10:E10)</f>
        <v>0</v>
      </c>
      <c r="V10" s="27">
        <f>F10+M10+N10</f>
        <v>0</v>
      </c>
      <c r="W10" s="27">
        <f>M10</f>
        <v>0</v>
      </c>
      <c r="X10" s="27">
        <f>SUM(G10:L10)</f>
        <v>0</v>
      </c>
      <c r="Y10" s="27">
        <f>Q10</f>
        <v>0</v>
      </c>
      <c r="Z10" s="27">
        <f>SUM(O10:P10)</f>
        <v>0</v>
      </c>
      <c r="AA10" s="27">
        <f>T10</f>
        <v>0</v>
      </c>
      <c r="AB10" s="27">
        <f>SUM(R10:S10)</f>
        <v>0</v>
      </c>
    </row>
    <row r="11" spans="1:28" s="46" customFormat="1" ht="41.25" customHeight="1">
      <c r="A11" s="4">
        <v>5</v>
      </c>
      <c r="B11" s="139" t="s">
        <v>58</v>
      </c>
      <c r="C11" s="140"/>
      <c r="D11" s="40"/>
      <c r="E11" s="18"/>
      <c r="F11" s="18"/>
      <c r="G11" s="18"/>
      <c r="H11" s="18"/>
      <c r="I11" s="18"/>
      <c r="J11" s="18"/>
      <c r="K11" s="18"/>
      <c r="L11" s="18"/>
      <c r="M11" s="18"/>
      <c r="N11" s="18"/>
      <c r="O11" s="18"/>
      <c r="P11" s="40"/>
      <c r="Q11" s="40"/>
      <c r="R11" s="110"/>
      <c r="S11" s="110"/>
      <c r="T11" s="18">
        <v>0</v>
      </c>
      <c r="U11" s="27">
        <f>SUM(D11:E11)</f>
        <v>0</v>
      </c>
      <c r="V11" s="27">
        <f>F11+M11+N11</f>
        <v>0</v>
      </c>
      <c r="W11" s="27">
        <f>M11</f>
        <v>0</v>
      </c>
      <c r="X11" s="27">
        <f>SUM(G11:L11)</f>
        <v>0</v>
      </c>
      <c r="Y11" s="27">
        <f>Q11</f>
        <v>0</v>
      </c>
      <c r="Z11" s="27">
        <f>SUM(O11:P11)</f>
        <v>0</v>
      </c>
      <c r="AA11" s="27">
        <f>T11</f>
        <v>0</v>
      </c>
      <c r="AB11" s="27">
        <f>SUM(R11:S11)</f>
        <v>0</v>
      </c>
    </row>
    <row r="12" spans="1:28" s="46" customFormat="1" ht="63" customHeight="1">
      <c r="A12" s="191" t="s">
        <v>18</v>
      </c>
      <c r="B12" s="142"/>
      <c r="C12" s="142"/>
      <c r="D12" s="18">
        <f>SUM(D13:D20)</f>
        <v>0</v>
      </c>
      <c r="E12" s="18">
        <f t="shared" ref="E12:T12" si="2">SUM(E13:E20)</f>
        <v>7</v>
      </c>
      <c r="F12" s="18">
        <f t="shared" si="2"/>
        <v>0</v>
      </c>
      <c r="G12" s="18">
        <f t="shared" si="2"/>
        <v>0</v>
      </c>
      <c r="H12" s="18">
        <f t="shared" si="2"/>
        <v>4</v>
      </c>
      <c r="I12" s="18">
        <f t="shared" si="2"/>
        <v>2</v>
      </c>
      <c r="J12" s="18">
        <f t="shared" si="2"/>
        <v>0</v>
      </c>
      <c r="K12" s="18">
        <f t="shared" si="2"/>
        <v>0</v>
      </c>
      <c r="L12" s="18">
        <f t="shared" si="2"/>
        <v>0</v>
      </c>
      <c r="M12" s="18">
        <f t="shared" si="2"/>
        <v>6</v>
      </c>
      <c r="N12" s="18">
        <f t="shared" si="2"/>
        <v>1</v>
      </c>
      <c r="O12" s="18">
        <f t="shared" si="2"/>
        <v>0</v>
      </c>
      <c r="P12" s="18">
        <f t="shared" si="2"/>
        <v>4</v>
      </c>
      <c r="Q12" s="18">
        <f t="shared" si="2"/>
        <v>4</v>
      </c>
      <c r="R12" s="18">
        <f t="shared" si="2"/>
        <v>0</v>
      </c>
      <c r="S12" s="18">
        <f t="shared" si="2"/>
        <v>0</v>
      </c>
      <c r="T12" s="18">
        <f t="shared" si="2"/>
        <v>1</v>
      </c>
      <c r="U12" s="40">
        <f t="shared" ref="U12:AB12" si="3">SUM(U13:U20)</f>
        <v>7</v>
      </c>
      <c r="V12" s="40">
        <f t="shared" si="3"/>
        <v>7</v>
      </c>
      <c r="W12" s="40">
        <f t="shared" si="3"/>
        <v>6</v>
      </c>
      <c r="X12" s="40">
        <f t="shared" si="3"/>
        <v>6</v>
      </c>
      <c r="Y12" s="40">
        <f t="shared" si="3"/>
        <v>4</v>
      </c>
      <c r="Z12" s="40">
        <f t="shared" si="3"/>
        <v>4</v>
      </c>
      <c r="AA12" s="40">
        <f t="shared" si="3"/>
        <v>1</v>
      </c>
      <c r="AB12" s="40">
        <f t="shared" si="3"/>
        <v>0</v>
      </c>
    </row>
    <row r="13" spans="1:28" s="46" customFormat="1" ht="47.25" customHeight="1">
      <c r="A13" s="3">
        <v>1</v>
      </c>
      <c r="B13" s="182" t="s">
        <v>19</v>
      </c>
      <c r="C13" s="183"/>
      <c r="D13" s="18"/>
      <c r="E13" s="18">
        <v>7</v>
      </c>
      <c r="F13" s="18"/>
      <c r="G13" s="18"/>
      <c r="H13" s="18">
        <v>4</v>
      </c>
      <c r="I13" s="18">
        <v>2</v>
      </c>
      <c r="J13" s="18"/>
      <c r="K13" s="18"/>
      <c r="L13" s="18"/>
      <c r="M13" s="18">
        <v>6</v>
      </c>
      <c r="N13" s="18">
        <v>1</v>
      </c>
      <c r="O13" s="18"/>
      <c r="P13" s="40">
        <v>4</v>
      </c>
      <c r="Q13" s="40">
        <v>4</v>
      </c>
      <c r="R13" s="110"/>
      <c r="S13" s="110"/>
      <c r="T13" s="110">
        <v>1</v>
      </c>
      <c r="U13" s="27">
        <f>SUM(D13:E13)</f>
        <v>7</v>
      </c>
      <c r="V13" s="27">
        <f t="shared" ref="V13:V20" si="4">F13+M13+N13</f>
        <v>7</v>
      </c>
      <c r="W13" s="27">
        <f t="shared" ref="W13:W20" si="5">M13</f>
        <v>6</v>
      </c>
      <c r="X13" s="27">
        <f t="shared" ref="X13:X20" si="6">SUM(G13:L13)</f>
        <v>6</v>
      </c>
      <c r="Y13" s="27">
        <f t="shared" ref="Y13:Y20" si="7">Q13</f>
        <v>4</v>
      </c>
      <c r="Z13" s="27">
        <f t="shared" ref="Z13:Z20" si="8">SUM(O13:P13)</f>
        <v>4</v>
      </c>
      <c r="AA13" s="27">
        <f t="shared" ref="AA13:AA20" si="9">T13</f>
        <v>1</v>
      </c>
      <c r="AB13" s="27">
        <f t="shared" ref="AB13:AB20" si="10">SUM(R13:S13)</f>
        <v>0</v>
      </c>
    </row>
    <row r="14" spans="1:28" s="46" customFormat="1" ht="54" customHeight="1">
      <c r="A14" s="3">
        <v>2</v>
      </c>
      <c r="B14" s="182" t="s">
        <v>20</v>
      </c>
      <c r="C14" s="183"/>
      <c r="D14" s="18"/>
      <c r="E14" s="18"/>
      <c r="F14" s="18"/>
      <c r="G14" s="18"/>
      <c r="H14" s="18"/>
      <c r="I14" s="18"/>
      <c r="J14" s="18"/>
      <c r="K14" s="18"/>
      <c r="L14" s="18"/>
      <c r="M14" s="18"/>
      <c r="N14" s="18"/>
      <c r="O14" s="18"/>
      <c r="P14" s="40"/>
      <c r="Q14" s="40"/>
      <c r="R14" s="110"/>
      <c r="S14" s="110"/>
      <c r="T14" s="18">
        <v>0</v>
      </c>
      <c r="U14" s="27">
        <f t="shared" ref="U14:U20" si="11">SUM(D14:E14)</f>
        <v>0</v>
      </c>
      <c r="V14" s="27">
        <f t="shared" si="4"/>
        <v>0</v>
      </c>
      <c r="W14" s="27">
        <f t="shared" si="5"/>
        <v>0</v>
      </c>
      <c r="X14" s="27">
        <f t="shared" si="6"/>
        <v>0</v>
      </c>
      <c r="Y14" s="27">
        <f t="shared" si="7"/>
        <v>0</v>
      </c>
      <c r="Z14" s="27">
        <f t="shared" si="8"/>
        <v>0</v>
      </c>
      <c r="AA14" s="27">
        <f t="shared" si="9"/>
        <v>0</v>
      </c>
      <c r="AB14" s="27">
        <f t="shared" si="10"/>
        <v>0</v>
      </c>
    </row>
    <row r="15" spans="1:28" s="46" customFormat="1" ht="42" customHeight="1">
      <c r="A15" s="5">
        <v>3</v>
      </c>
      <c r="B15" s="182" t="s">
        <v>21</v>
      </c>
      <c r="C15" s="183"/>
      <c r="D15" s="18"/>
      <c r="E15" s="18"/>
      <c r="F15" s="18"/>
      <c r="G15" s="18"/>
      <c r="H15" s="18"/>
      <c r="I15" s="18"/>
      <c r="J15" s="18"/>
      <c r="K15" s="18"/>
      <c r="L15" s="18"/>
      <c r="M15" s="18"/>
      <c r="N15" s="18"/>
      <c r="O15" s="18"/>
      <c r="P15" s="40"/>
      <c r="Q15" s="40"/>
      <c r="R15" s="110"/>
      <c r="S15" s="110"/>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3">
        <v>4</v>
      </c>
      <c r="B16" s="182" t="s">
        <v>22</v>
      </c>
      <c r="C16" s="183"/>
      <c r="D16" s="18"/>
      <c r="E16" s="18"/>
      <c r="F16" s="18"/>
      <c r="G16" s="18"/>
      <c r="H16" s="18"/>
      <c r="I16" s="18"/>
      <c r="J16" s="18"/>
      <c r="K16" s="18"/>
      <c r="L16" s="18"/>
      <c r="M16" s="18"/>
      <c r="N16" s="18"/>
      <c r="O16" s="18"/>
      <c r="P16" s="40"/>
      <c r="Q16" s="40"/>
      <c r="R16" s="110"/>
      <c r="S16" s="110"/>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66" s="46" customFormat="1" ht="38.25" customHeight="1">
      <c r="A17" s="3">
        <v>5</v>
      </c>
      <c r="B17" s="182" t="s">
        <v>23</v>
      </c>
      <c r="C17" s="183"/>
      <c r="D17" s="18"/>
      <c r="E17" s="18"/>
      <c r="F17" s="18"/>
      <c r="G17" s="18"/>
      <c r="H17" s="18"/>
      <c r="I17" s="18"/>
      <c r="J17" s="18"/>
      <c r="K17" s="18"/>
      <c r="L17" s="18"/>
      <c r="M17" s="18"/>
      <c r="N17" s="18"/>
      <c r="O17" s="18"/>
      <c r="P17" s="40"/>
      <c r="Q17" s="40"/>
      <c r="R17" s="110"/>
      <c r="S17" s="110"/>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66" s="46" customFormat="1" ht="47.25" customHeight="1">
      <c r="A18" s="5">
        <v>6</v>
      </c>
      <c r="B18" s="182" t="s">
        <v>24</v>
      </c>
      <c r="C18" s="183"/>
      <c r="D18" s="18"/>
      <c r="E18" s="18"/>
      <c r="F18" s="18"/>
      <c r="G18" s="18"/>
      <c r="H18" s="18"/>
      <c r="I18" s="18"/>
      <c r="J18" s="18"/>
      <c r="K18" s="18"/>
      <c r="L18" s="18"/>
      <c r="M18" s="18"/>
      <c r="N18" s="18"/>
      <c r="O18" s="18"/>
      <c r="P18" s="40"/>
      <c r="Q18" s="40"/>
      <c r="R18" s="110"/>
      <c r="S18" s="110"/>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66" s="46" customFormat="1" ht="44.25" customHeight="1">
      <c r="A19" s="3">
        <v>7</v>
      </c>
      <c r="B19" s="182" t="s">
        <v>25</v>
      </c>
      <c r="C19" s="183"/>
      <c r="D19" s="18"/>
      <c r="E19" s="18"/>
      <c r="F19" s="18"/>
      <c r="G19" s="18"/>
      <c r="H19" s="18"/>
      <c r="I19" s="18"/>
      <c r="J19" s="18"/>
      <c r="K19" s="18"/>
      <c r="L19" s="18"/>
      <c r="M19" s="18"/>
      <c r="N19" s="18"/>
      <c r="O19" s="18"/>
      <c r="P19" s="40"/>
      <c r="Q19" s="40"/>
      <c r="R19" s="110"/>
      <c r="S19" s="110"/>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66" s="46" customFormat="1" ht="45.75" customHeight="1">
      <c r="A20" s="3">
        <v>8</v>
      </c>
      <c r="B20" s="182" t="s">
        <v>26</v>
      </c>
      <c r="C20" s="183"/>
      <c r="D20" s="18"/>
      <c r="E20" s="18"/>
      <c r="F20" s="18"/>
      <c r="G20" s="18"/>
      <c r="H20" s="18"/>
      <c r="I20" s="18"/>
      <c r="J20" s="18"/>
      <c r="K20" s="18"/>
      <c r="L20" s="18"/>
      <c r="M20" s="18"/>
      <c r="N20" s="18"/>
      <c r="O20" s="18"/>
      <c r="P20" s="40"/>
      <c r="Q20" s="40"/>
      <c r="R20" s="110"/>
      <c r="S20" s="110"/>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66" s="46" customFormat="1" ht="42" customHeight="1">
      <c r="A21" s="185" t="s">
        <v>27</v>
      </c>
      <c r="B21" s="185"/>
      <c r="C21" s="185"/>
      <c r="D21" s="18">
        <f t="shared" ref="D21:T21" si="12">SUM(D22:D28)</f>
        <v>0</v>
      </c>
      <c r="E21" s="18">
        <f t="shared" si="12"/>
        <v>192</v>
      </c>
      <c r="F21" s="18">
        <f t="shared" si="12"/>
        <v>0</v>
      </c>
      <c r="G21" s="18">
        <f t="shared" si="12"/>
        <v>6</v>
      </c>
      <c r="H21" s="18">
        <f t="shared" si="12"/>
        <v>137</v>
      </c>
      <c r="I21" s="18">
        <f t="shared" si="12"/>
        <v>0</v>
      </c>
      <c r="J21" s="18">
        <f t="shared" si="12"/>
        <v>1</v>
      </c>
      <c r="K21" s="18">
        <f t="shared" si="12"/>
        <v>48</v>
      </c>
      <c r="L21" s="18">
        <f t="shared" si="12"/>
        <v>0</v>
      </c>
      <c r="M21" s="18">
        <f t="shared" si="12"/>
        <v>192</v>
      </c>
      <c r="N21" s="18">
        <f t="shared" si="12"/>
        <v>0</v>
      </c>
      <c r="O21" s="18">
        <f t="shared" si="12"/>
        <v>0</v>
      </c>
      <c r="P21" s="18">
        <f t="shared" si="12"/>
        <v>1</v>
      </c>
      <c r="Q21" s="18">
        <f t="shared" si="12"/>
        <v>1</v>
      </c>
      <c r="R21" s="18">
        <f t="shared" si="12"/>
        <v>0</v>
      </c>
      <c r="S21" s="18">
        <f t="shared" si="12"/>
        <v>0</v>
      </c>
      <c r="T21" s="18">
        <f t="shared" si="12"/>
        <v>0</v>
      </c>
      <c r="U21" s="18">
        <f t="shared" ref="U21:AB21" si="13">SUM(U22:U28)</f>
        <v>192</v>
      </c>
      <c r="V21" s="18">
        <f t="shared" si="13"/>
        <v>192</v>
      </c>
      <c r="W21" s="18">
        <f t="shared" si="13"/>
        <v>192</v>
      </c>
      <c r="X21" s="18">
        <f t="shared" si="13"/>
        <v>192</v>
      </c>
      <c r="Y21" s="18">
        <f t="shared" si="13"/>
        <v>1</v>
      </c>
      <c r="Z21" s="18">
        <f t="shared" si="13"/>
        <v>1</v>
      </c>
      <c r="AA21" s="18">
        <f t="shared" si="13"/>
        <v>0</v>
      </c>
      <c r="AB21" s="18">
        <f t="shared" si="13"/>
        <v>0</v>
      </c>
    </row>
    <row r="22" spans="1:66" s="46" customFormat="1" ht="42" customHeight="1">
      <c r="A22" s="88">
        <v>1</v>
      </c>
      <c r="B22" s="187" t="s">
        <v>28</v>
      </c>
      <c r="C22" s="134"/>
      <c r="D22" s="18"/>
      <c r="E22" s="18">
        <v>82</v>
      </c>
      <c r="F22" s="18"/>
      <c r="G22" s="18">
        <v>3</v>
      </c>
      <c r="H22" s="18">
        <v>58</v>
      </c>
      <c r="I22" s="18"/>
      <c r="J22" s="18"/>
      <c r="K22" s="18">
        <v>21</v>
      </c>
      <c r="L22" s="18"/>
      <c r="M22" s="18">
        <v>82</v>
      </c>
      <c r="N22" s="18"/>
      <c r="O22" s="18"/>
      <c r="P22" s="40"/>
      <c r="Q22" s="40"/>
      <c r="R22" s="110"/>
      <c r="S22" s="110"/>
      <c r="T22" s="18">
        <v>0</v>
      </c>
      <c r="U22" s="27">
        <f>SUM(D22:E22)</f>
        <v>82</v>
      </c>
      <c r="V22" s="27">
        <f t="shared" ref="V22:V28" si="14">F22+M22+N22</f>
        <v>82</v>
      </c>
      <c r="W22" s="27">
        <f t="shared" ref="W22:W28" si="15">M22</f>
        <v>82</v>
      </c>
      <c r="X22" s="27">
        <f t="shared" ref="X22:X28" si="16">SUM(G22:L22)</f>
        <v>82</v>
      </c>
      <c r="Y22" s="27">
        <f t="shared" ref="Y22:Y28" si="17">Q22</f>
        <v>0</v>
      </c>
      <c r="Z22" s="27">
        <f t="shared" ref="Z22:Z28" si="18">SUM(O22:P22)</f>
        <v>0</v>
      </c>
      <c r="AA22" s="27">
        <f t="shared" ref="AA22:AA28" si="19">T22</f>
        <v>0</v>
      </c>
      <c r="AB22" s="27">
        <f t="shared" ref="AB22:AB28" si="20">SUM(R22:S22)</f>
        <v>0</v>
      </c>
    </row>
    <row r="23" spans="1:66" s="16" customFormat="1" ht="45" customHeight="1">
      <c r="A23" s="88">
        <v>2</v>
      </c>
      <c r="B23" s="187" t="s">
        <v>29</v>
      </c>
      <c r="C23" s="134"/>
      <c r="D23" s="111"/>
      <c r="E23" s="111"/>
      <c r="F23" s="111"/>
      <c r="G23" s="111"/>
      <c r="H23" s="111"/>
      <c r="I23" s="111"/>
      <c r="J23" s="111"/>
      <c r="K23" s="111"/>
      <c r="L23" s="111"/>
      <c r="M23" s="111"/>
      <c r="N23" s="111"/>
      <c r="O23" s="111"/>
      <c r="P23" s="111"/>
      <c r="Q23" s="111"/>
      <c r="R23" s="111"/>
      <c r="S23" s="111"/>
      <c r="T23" s="18">
        <v>0</v>
      </c>
      <c r="U23" s="27">
        <f t="shared" ref="U23:U53" si="21">SUM(D23:E23)</f>
        <v>0</v>
      </c>
      <c r="V23" s="27">
        <f t="shared" si="14"/>
        <v>0</v>
      </c>
      <c r="W23" s="27">
        <f t="shared" si="15"/>
        <v>0</v>
      </c>
      <c r="X23" s="27">
        <f t="shared" si="16"/>
        <v>0</v>
      </c>
      <c r="Y23" s="27">
        <f t="shared" si="17"/>
        <v>0</v>
      </c>
      <c r="Z23" s="27">
        <f t="shared" si="18"/>
        <v>0</v>
      </c>
      <c r="AA23" s="27">
        <f t="shared" si="19"/>
        <v>0</v>
      </c>
      <c r="AB23" s="27">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row>
    <row r="24" spans="1:66" s="46" customFormat="1" ht="48" customHeight="1">
      <c r="A24" s="3">
        <v>3</v>
      </c>
      <c r="B24" s="188" t="s">
        <v>30</v>
      </c>
      <c r="C24" s="132"/>
      <c r="D24" s="18"/>
      <c r="E24" s="18"/>
      <c r="F24" s="18"/>
      <c r="G24" s="18"/>
      <c r="H24" s="18"/>
      <c r="I24" s="18"/>
      <c r="J24" s="18"/>
      <c r="K24" s="18"/>
      <c r="L24" s="18"/>
      <c r="M24" s="18"/>
      <c r="N24" s="18"/>
      <c r="O24" s="18"/>
      <c r="P24" s="40"/>
      <c r="Q24" s="40"/>
      <c r="R24" s="110"/>
      <c r="S24" s="110"/>
      <c r="T24" s="18">
        <v>0</v>
      </c>
      <c r="U24" s="27">
        <f t="shared" si="21"/>
        <v>0</v>
      </c>
      <c r="V24" s="27">
        <f t="shared" si="14"/>
        <v>0</v>
      </c>
      <c r="W24" s="27">
        <f t="shared" si="15"/>
        <v>0</v>
      </c>
      <c r="X24" s="27">
        <f t="shared" si="16"/>
        <v>0</v>
      </c>
      <c r="Y24" s="27">
        <f t="shared" si="17"/>
        <v>0</v>
      </c>
      <c r="Z24" s="27">
        <f t="shared" si="18"/>
        <v>0</v>
      </c>
      <c r="AA24" s="27">
        <f t="shared" si="19"/>
        <v>0</v>
      </c>
      <c r="AB24" s="27">
        <f t="shared" si="20"/>
        <v>0</v>
      </c>
    </row>
    <row r="25" spans="1:66" s="46" customFormat="1" ht="42" customHeight="1">
      <c r="A25" s="3">
        <v>4</v>
      </c>
      <c r="B25" s="186" t="s">
        <v>31</v>
      </c>
      <c r="C25" s="132"/>
      <c r="D25" s="18"/>
      <c r="E25" s="18">
        <v>59</v>
      </c>
      <c r="F25" s="18"/>
      <c r="G25" s="18">
        <v>3</v>
      </c>
      <c r="H25" s="18">
        <v>45</v>
      </c>
      <c r="I25" s="18"/>
      <c r="J25" s="18">
        <v>1</v>
      </c>
      <c r="K25" s="18">
        <v>10</v>
      </c>
      <c r="L25" s="18"/>
      <c r="M25" s="18">
        <v>59</v>
      </c>
      <c r="N25" s="18"/>
      <c r="O25" s="18"/>
      <c r="P25" s="40"/>
      <c r="Q25" s="40"/>
      <c r="R25" s="110"/>
      <c r="S25" s="110"/>
      <c r="T25" s="18">
        <v>0</v>
      </c>
      <c r="U25" s="27">
        <f t="shared" si="21"/>
        <v>59</v>
      </c>
      <c r="V25" s="27">
        <f t="shared" si="14"/>
        <v>59</v>
      </c>
      <c r="W25" s="27">
        <f t="shared" si="15"/>
        <v>59</v>
      </c>
      <c r="X25" s="27">
        <f t="shared" si="16"/>
        <v>59</v>
      </c>
      <c r="Y25" s="27">
        <f t="shared" si="17"/>
        <v>0</v>
      </c>
      <c r="Z25" s="27">
        <f t="shared" si="18"/>
        <v>0</v>
      </c>
      <c r="AA25" s="27">
        <f t="shared" si="19"/>
        <v>0</v>
      </c>
      <c r="AB25" s="27">
        <f t="shared" si="20"/>
        <v>0</v>
      </c>
    </row>
    <row r="26" spans="1:66" s="46" customFormat="1" ht="55.5" customHeight="1">
      <c r="A26" s="88">
        <v>5</v>
      </c>
      <c r="B26" s="186" t="s">
        <v>32</v>
      </c>
      <c r="C26" s="132"/>
      <c r="D26" s="18"/>
      <c r="E26" s="18">
        <v>4</v>
      </c>
      <c r="F26" s="18"/>
      <c r="G26" s="18"/>
      <c r="H26" s="18">
        <v>2</v>
      </c>
      <c r="I26" s="18"/>
      <c r="J26" s="18"/>
      <c r="K26" s="18">
        <v>2</v>
      </c>
      <c r="L26" s="18"/>
      <c r="M26" s="18">
        <v>4</v>
      </c>
      <c r="N26" s="18"/>
      <c r="O26" s="18"/>
      <c r="P26" s="40">
        <v>1</v>
      </c>
      <c r="Q26" s="40">
        <v>1</v>
      </c>
      <c r="R26" s="110"/>
      <c r="S26" s="110"/>
      <c r="T26" s="18">
        <v>0</v>
      </c>
      <c r="U26" s="27">
        <f t="shared" si="21"/>
        <v>4</v>
      </c>
      <c r="V26" s="27">
        <f t="shared" si="14"/>
        <v>4</v>
      </c>
      <c r="W26" s="27">
        <f t="shared" si="15"/>
        <v>4</v>
      </c>
      <c r="X26" s="27">
        <f t="shared" si="16"/>
        <v>4</v>
      </c>
      <c r="Y26" s="27">
        <f t="shared" si="17"/>
        <v>1</v>
      </c>
      <c r="Z26" s="27">
        <f t="shared" si="18"/>
        <v>1</v>
      </c>
      <c r="AA26" s="27">
        <f t="shared" si="19"/>
        <v>0</v>
      </c>
      <c r="AB26" s="27">
        <f t="shared" si="20"/>
        <v>0</v>
      </c>
    </row>
    <row r="27" spans="1:66" s="46" customFormat="1" ht="69.75" customHeight="1">
      <c r="A27" s="3">
        <v>6</v>
      </c>
      <c r="B27" s="186" t="s">
        <v>33</v>
      </c>
      <c r="C27" s="132"/>
      <c r="D27" s="18"/>
      <c r="E27" s="18">
        <v>47</v>
      </c>
      <c r="F27" s="18"/>
      <c r="G27" s="18"/>
      <c r="H27" s="18">
        <v>32</v>
      </c>
      <c r="I27" s="18"/>
      <c r="J27" s="18"/>
      <c r="K27" s="18">
        <v>15</v>
      </c>
      <c r="L27" s="18"/>
      <c r="M27" s="18">
        <v>47</v>
      </c>
      <c r="N27" s="18"/>
      <c r="O27" s="18"/>
      <c r="P27" s="40"/>
      <c r="Q27" s="40"/>
      <c r="R27" s="110"/>
      <c r="S27" s="110"/>
      <c r="T27" s="18">
        <v>0</v>
      </c>
      <c r="U27" s="27">
        <f t="shared" si="21"/>
        <v>47</v>
      </c>
      <c r="V27" s="27">
        <f t="shared" si="14"/>
        <v>47</v>
      </c>
      <c r="W27" s="27">
        <f t="shared" si="15"/>
        <v>47</v>
      </c>
      <c r="X27" s="27">
        <f t="shared" si="16"/>
        <v>47</v>
      </c>
      <c r="Y27" s="27">
        <f t="shared" si="17"/>
        <v>0</v>
      </c>
      <c r="Z27" s="27">
        <f t="shared" si="18"/>
        <v>0</v>
      </c>
      <c r="AA27" s="27">
        <f t="shared" si="19"/>
        <v>0</v>
      </c>
      <c r="AB27" s="27">
        <f t="shared" si="20"/>
        <v>0</v>
      </c>
    </row>
    <row r="28" spans="1:66" s="46" customFormat="1" ht="71.25" customHeight="1">
      <c r="A28" s="3">
        <v>7</v>
      </c>
      <c r="B28" s="186" t="s">
        <v>34</v>
      </c>
      <c r="C28" s="132"/>
      <c r="D28" s="18"/>
      <c r="E28" s="18"/>
      <c r="F28" s="18"/>
      <c r="G28" s="18"/>
      <c r="H28" s="18"/>
      <c r="I28" s="18"/>
      <c r="J28" s="18"/>
      <c r="K28" s="18"/>
      <c r="L28" s="18"/>
      <c r="M28" s="18"/>
      <c r="N28" s="18"/>
      <c r="O28" s="18"/>
      <c r="P28" s="40"/>
      <c r="Q28" s="40"/>
      <c r="R28" s="110"/>
      <c r="S28" s="110"/>
      <c r="T28" s="18">
        <v>0</v>
      </c>
      <c r="U28" s="27">
        <f t="shared" si="21"/>
        <v>0</v>
      </c>
      <c r="V28" s="27">
        <f t="shared" si="14"/>
        <v>0</v>
      </c>
      <c r="W28" s="27">
        <f t="shared" si="15"/>
        <v>0</v>
      </c>
      <c r="X28" s="27">
        <f t="shared" si="16"/>
        <v>0</v>
      </c>
      <c r="Y28" s="27">
        <f t="shared" si="17"/>
        <v>0</v>
      </c>
      <c r="Z28" s="27">
        <f t="shared" si="18"/>
        <v>0</v>
      </c>
      <c r="AA28" s="27">
        <f t="shared" si="19"/>
        <v>0</v>
      </c>
      <c r="AB28" s="27">
        <f t="shared" si="20"/>
        <v>0</v>
      </c>
    </row>
    <row r="29" spans="1:66" s="46" customFormat="1" ht="56.25" customHeight="1">
      <c r="A29" s="185" t="s">
        <v>35</v>
      </c>
      <c r="B29" s="185"/>
      <c r="C29" s="185"/>
      <c r="D29" s="18">
        <f t="shared" ref="D29:T29" si="22">SUM(D30:D41)</f>
        <v>0</v>
      </c>
      <c r="E29" s="18">
        <f t="shared" si="22"/>
        <v>5</v>
      </c>
      <c r="F29" s="18">
        <f t="shared" si="22"/>
        <v>0</v>
      </c>
      <c r="G29" s="18">
        <f t="shared" si="22"/>
        <v>0</v>
      </c>
      <c r="H29" s="18">
        <f t="shared" si="22"/>
        <v>4</v>
      </c>
      <c r="I29" s="18">
        <f t="shared" si="22"/>
        <v>0</v>
      </c>
      <c r="J29" s="18">
        <f t="shared" si="22"/>
        <v>0</v>
      </c>
      <c r="K29" s="18">
        <f t="shared" si="22"/>
        <v>1</v>
      </c>
      <c r="L29" s="18">
        <f t="shared" si="22"/>
        <v>0</v>
      </c>
      <c r="M29" s="18">
        <f t="shared" si="22"/>
        <v>5</v>
      </c>
      <c r="N29" s="18">
        <f t="shared" si="22"/>
        <v>0</v>
      </c>
      <c r="O29" s="18">
        <f t="shared" si="22"/>
        <v>0</v>
      </c>
      <c r="P29" s="18">
        <f t="shared" si="22"/>
        <v>0</v>
      </c>
      <c r="Q29" s="18">
        <f t="shared" si="22"/>
        <v>0</v>
      </c>
      <c r="R29" s="18">
        <f t="shared" si="22"/>
        <v>0</v>
      </c>
      <c r="S29" s="18">
        <f t="shared" si="22"/>
        <v>0</v>
      </c>
      <c r="T29" s="18">
        <f t="shared" si="22"/>
        <v>0</v>
      </c>
      <c r="U29" s="18">
        <f t="shared" ref="U29:AB29" si="23">SUM(U30:U41)</f>
        <v>5</v>
      </c>
      <c r="V29" s="18">
        <f t="shared" si="23"/>
        <v>5</v>
      </c>
      <c r="W29" s="18">
        <f t="shared" si="23"/>
        <v>5</v>
      </c>
      <c r="X29" s="18">
        <f t="shared" si="23"/>
        <v>5</v>
      </c>
      <c r="Y29" s="18">
        <f t="shared" si="23"/>
        <v>0</v>
      </c>
      <c r="Z29" s="18">
        <f t="shared" si="23"/>
        <v>0</v>
      </c>
      <c r="AA29" s="18">
        <f t="shared" si="23"/>
        <v>0</v>
      </c>
      <c r="AB29" s="18">
        <f t="shared" si="23"/>
        <v>0</v>
      </c>
    </row>
    <row r="30" spans="1:66" s="46" customFormat="1" ht="44.25" customHeight="1">
      <c r="A30" s="3">
        <v>1</v>
      </c>
      <c r="B30" s="182" t="s">
        <v>36</v>
      </c>
      <c r="C30" s="183"/>
      <c r="D30" s="18"/>
      <c r="E30" s="18"/>
      <c r="F30" s="18"/>
      <c r="G30" s="18"/>
      <c r="H30" s="18"/>
      <c r="I30" s="18"/>
      <c r="J30" s="18"/>
      <c r="K30" s="18"/>
      <c r="L30" s="18"/>
      <c r="M30" s="18"/>
      <c r="N30" s="18"/>
      <c r="O30" s="18"/>
      <c r="P30" s="40"/>
      <c r="Q30" s="40"/>
      <c r="R30" s="110"/>
      <c r="S30" s="110"/>
      <c r="T30" s="18">
        <v>0</v>
      </c>
      <c r="U30" s="27">
        <f t="shared" si="21"/>
        <v>0</v>
      </c>
      <c r="V30" s="27">
        <f t="shared" ref="V30:V41" si="24">F30+M30+N30</f>
        <v>0</v>
      </c>
      <c r="W30" s="27">
        <f t="shared" ref="W30:W41" si="25">M30</f>
        <v>0</v>
      </c>
      <c r="X30" s="27">
        <f t="shared" ref="X30:X41" si="26">SUM(G30:L30)</f>
        <v>0</v>
      </c>
      <c r="Y30" s="27">
        <f t="shared" ref="Y30:Y41" si="27">Q30</f>
        <v>0</v>
      </c>
      <c r="Z30" s="27">
        <f t="shared" ref="Z30:Z41" si="28">SUM(O30:P30)</f>
        <v>0</v>
      </c>
      <c r="AA30" s="27">
        <f t="shared" ref="AA30:AA41" si="29">T30</f>
        <v>0</v>
      </c>
      <c r="AB30" s="27">
        <f t="shared" ref="AB30:AB41" si="30">SUM(R30:S30)</f>
        <v>0</v>
      </c>
    </row>
    <row r="31" spans="1:66" s="46" customFormat="1" ht="37.5" customHeight="1">
      <c r="A31" s="3">
        <v>2</v>
      </c>
      <c r="B31" s="182" t="s">
        <v>37</v>
      </c>
      <c r="C31" s="183"/>
      <c r="D31" s="18"/>
      <c r="E31" s="18"/>
      <c r="F31" s="18"/>
      <c r="G31" s="18"/>
      <c r="H31" s="18"/>
      <c r="I31" s="18"/>
      <c r="J31" s="18"/>
      <c r="K31" s="18"/>
      <c r="L31" s="18"/>
      <c r="M31" s="18"/>
      <c r="N31" s="18"/>
      <c r="O31" s="18"/>
      <c r="P31" s="40"/>
      <c r="Q31" s="40"/>
      <c r="R31" s="110"/>
      <c r="S31" s="110"/>
      <c r="T31" s="18">
        <v>0</v>
      </c>
      <c r="U31" s="27">
        <f t="shared" si="21"/>
        <v>0</v>
      </c>
      <c r="V31" s="27">
        <f t="shared" si="24"/>
        <v>0</v>
      </c>
      <c r="W31" s="27">
        <f t="shared" si="25"/>
        <v>0</v>
      </c>
      <c r="X31" s="27">
        <f t="shared" si="26"/>
        <v>0</v>
      </c>
      <c r="Y31" s="27">
        <f t="shared" si="27"/>
        <v>0</v>
      </c>
      <c r="Z31" s="27">
        <f t="shared" si="28"/>
        <v>0</v>
      </c>
      <c r="AA31" s="27">
        <f t="shared" si="29"/>
        <v>0</v>
      </c>
      <c r="AB31" s="27">
        <f t="shared" si="30"/>
        <v>0</v>
      </c>
    </row>
    <row r="32" spans="1:66" s="46" customFormat="1" ht="51.75" customHeight="1">
      <c r="A32" s="3">
        <v>3</v>
      </c>
      <c r="B32" s="182" t="s">
        <v>38</v>
      </c>
      <c r="C32" s="183"/>
      <c r="D32" s="18"/>
      <c r="E32" s="18"/>
      <c r="F32" s="18"/>
      <c r="G32" s="18"/>
      <c r="H32" s="18"/>
      <c r="I32" s="18"/>
      <c r="J32" s="18"/>
      <c r="K32" s="18"/>
      <c r="L32" s="18"/>
      <c r="M32" s="18"/>
      <c r="N32" s="18"/>
      <c r="O32" s="18"/>
      <c r="P32" s="40"/>
      <c r="Q32" s="40"/>
      <c r="R32" s="110"/>
      <c r="S32" s="110"/>
      <c r="T32" s="18">
        <v>0</v>
      </c>
      <c r="U32" s="27">
        <f t="shared" si="21"/>
        <v>0</v>
      </c>
      <c r="V32" s="27">
        <f t="shared" si="24"/>
        <v>0</v>
      </c>
      <c r="W32" s="27">
        <f t="shared" si="25"/>
        <v>0</v>
      </c>
      <c r="X32" s="27">
        <f t="shared" si="26"/>
        <v>0</v>
      </c>
      <c r="Y32" s="27">
        <f t="shared" si="27"/>
        <v>0</v>
      </c>
      <c r="Z32" s="27">
        <f t="shared" si="28"/>
        <v>0</v>
      </c>
      <c r="AA32" s="27">
        <f t="shared" si="29"/>
        <v>0</v>
      </c>
      <c r="AB32" s="27">
        <f t="shared" si="30"/>
        <v>0</v>
      </c>
    </row>
    <row r="33" spans="1:28" s="46" customFormat="1" ht="52.5" customHeight="1">
      <c r="A33" s="3">
        <v>4</v>
      </c>
      <c r="B33" s="182" t="s">
        <v>39</v>
      </c>
      <c r="C33" s="183"/>
      <c r="D33" s="18"/>
      <c r="E33" s="18">
        <v>5</v>
      </c>
      <c r="F33" s="18"/>
      <c r="G33" s="18"/>
      <c r="H33" s="18">
        <v>4</v>
      </c>
      <c r="I33" s="18"/>
      <c r="J33" s="18"/>
      <c r="K33" s="18">
        <v>1</v>
      </c>
      <c r="L33" s="18"/>
      <c r="M33" s="18">
        <v>5</v>
      </c>
      <c r="N33" s="18"/>
      <c r="O33" s="18"/>
      <c r="P33" s="40"/>
      <c r="Q33" s="40"/>
      <c r="R33" s="110"/>
      <c r="S33" s="110"/>
      <c r="T33" s="18">
        <v>0</v>
      </c>
      <c r="U33" s="27">
        <f t="shared" si="21"/>
        <v>5</v>
      </c>
      <c r="V33" s="27">
        <f t="shared" si="24"/>
        <v>5</v>
      </c>
      <c r="W33" s="27">
        <f t="shared" si="25"/>
        <v>5</v>
      </c>
      <c r="X33" s="27">
        <f t="shared" si="26"/>
        <v>5</v>
      </c>
      <c r="Y33" s="27">
        <f t="shared" si="27"/>
        <v>0</v>
      </c>
      <c r="Z33" s="27">
        <f t="shared" si="28"/>
        <v>0</v>
      </c>
      <c r="AA33" s="27">
        <f t="shared" si="29"/>
        <v>0</v>
      </c>
      <c r="AB33" s="27">
        <f t="shared" si="30"/>
        <v>0</v>
      </c>
    </row>
    <row r="34" spans="1:28" s="46" customFormat="1" ht="43.5" customHeight="1">
      <c r="A34" s="3">
        <v>5</v>
      </c>
      <c r="B34" s="182" t="s">
        <v>40</v>
      </c>
      <c r="C34" s="183"/>
      <c r="D34" s="18"/>
      <c r="E34" s="18"/>
      <c r="F34" s="18"/>
      <c r="G34" s="18"/>
      <c r="H34" s="18"/>
      <c r="I34" s="18"/>
      <c r="J34" s="18"/>
      <c r="K34" s="18"/>
      <c r="L34" s="18"/>
      <c r="M34" s="18"/>
      <c r="N34" s="18"/>
      <c r="O34" s="18"/>
      <c r="P34" s="40"/>
      <c r="Q34" s="40"/>
      <c r="R34" s="110"/>
      <c r="S34" s="110"/>
      <c r="T34" s="18">
        <v>0</v>
      </c>
      <c r="U34" s="27">
        <f t="shared" si="21"/>
        <v>0</v>
      </c>
      <c r="V34" s="27">
        <f t="shared" si="24"/>
        <v>0</v>
      </c>
      <c r="W34" s="27">
        <f t="shared" si="25"/>
        <v>0</v>
      </c>
      <c r="X34" s="27">
        <f t="shared" si="26"/>
        <v>0</v>
      </c>
      <c r="Y34" s="27">
        <f t="shared" si="27"/>
        <v>0</v>
      </c>
      <c r="Z34" s="27">
        <f t="shared" si="28"/>
        <v>0</v>
      </c>
      <c r="AA34" s="27">
        <f t="shared" si="29"/>
        <v>0</v>
      </c>
      <c r="AB34" s="27">
        <f t="shared" si="30"/>
        <v>0</v>
      </c>
    </row>
    <row r="35" spans="1:28" s="46" customFormat="1" ht="44.25" customHeight="1">
      <c r="A35" s="3">
        <v>6</v>
      </c>
      <c r="B35" s="182" t="s">
        <v>41</v>
      </c>
      <c r="C35" s="183"/>
      <c r="D35" s="18"/>
      <c r="E35" s="18"/>
      <c r="F35" s="18"/>
      <c r="G35" s="18"/>
      <c r="H35" s="18"/>
      <c r="I35" s="18"/>
      <c r="J35" s="18"/>
      <c r="K35" s="18"/>
      <c r="L35" s="18"/>
      <c r="M35" s="18"/>
      <c r="N35" s="18"/>
      <c r="O35" s="18"/>
      <c r="P35" s="40"/>
      <c r="Q35" s="40"/>
      <c r="R35" s="110"/>
      <c r="S35" s="110"/>
      <c r="T35" s="18">
        <v>0</v>
      </c>
      <c r="U35" s="27">
        <f t="shared" si="21"/>
        <v>0</v>
      </c>
      <c r="V35" s="27">
        <f t="shared" si="24"/>
        <v>0</v>
      </c>
      <c r="W35" s="27">
        <f t="shared" si="25"/>
        <v>0</v>
      </c>
      <c r="X35" s="27">
        <f t="shared" si="26"/>
        <v>0</v>
      </c>
      <c r="Y35" s="27">
        <f t="shared" si="27"/>
        <v>0</v>
      </c>
      <c r="Z35" s="27">
        <f t="shared" si="28"/>
        <v>0</v>
      </c>
      <c r="AA35" s="27">
        <f t="shared" si="29"/>
        <v>0</v>
      </c>
      <c r="AB35" s="27">
        <f t="shared" si="30"/>
        <v>0</v>
      </c>
    </row>
    <row r="36" spans="1:28" s="46" customFormat="1" ht="44.25" customHeight="1">
      <c r="A36" s="3">
        <v>7</v>
      </c>
      <c r="B36" s="202" t="s">
        <v>42</v>
      </c>
      <c r="C36" s="202"/>
      <c r="D36" s="18"/>
      <c r="E36" s="18"/>
      <c r="F36" s="18"/>
      <c r="G36" s="18"/>
      <c r="H36" s="18"/>
      <c r="I36" s="18"/>
      <c r="J36" s="18"/>
      <c r="K36" s="18"/>
      <c r="L36" s="18"/>
      <c r="M36" s="18"/>
      <c r="N36" s="18"/>
      <c r="O36" s="18"/>
      <c r="P36" s="40"/>
      <c r="Q36" s="40"/>
      <c r="R36" s="110"/>
      <c r="S36" s="110"/>
      <c r="T36" s="18">
        <v>0</v>
      </c>
      <c r="U36" s="27">
        <f t="shared" si="21"/>
        <v>0</v>
      </c>
      <c r="V36" s="27">
        <f t="shared" si="24"/>
        <v>0</v>
      </c>
      <c r="W36" s="27">
        <f t="shared" si="25"/>
        <v>0</v>
      </c>
      <c r="X36" s="27">
        <f t="shared" si="26"/>
        <v>0</v>
      </c>
      <c r="Y36" s="27">
        <f t="shared" si="27"/>
        <v>0</v>
      </c>
      <c r="Z36" s="27">
        <f t="shared" si="28"/>
        <v>0</v>
      </c>
      <c r="AA36" s="27">
        <f t="shared" si="29"/>
        <v>0</v>
      </c>
      <c r="AB36" s="27">
        <f t="shared" si="30"/>
        <v>0</v>
      </c>
    </row>
    <row r="37" spans="1:28" s="46" customFormat="1" ht="44.25" customHeight="1">
      <c r="A37" s="3">
        <v>8</v>
      </c>
      <c r="B37" s="182" t="s">
        <v>43</v>
      </c>
      <c r="C37" s="183"/>
      <c r="D37" s="18"/>
      <c r="E37" s="18"/>
      <c r="F37" s="18"/>
      <c r="G37" s="18"/>
      <c r="H37" s="18"/>
      <c r="I37" s="18"/>
      <c r="J37" s="18"/>
      <c r="K37" s="18"/>
      <c r="L37" s="18"/>
      <c r="M37" s="18"/>
      <c r="N37" s="18"/>
      <c r="O37" s="18"/>
      <c r="P37" s="40"/>
      <c r="Q37" s="40"/>
      <c r="R37" s="110"/>
      <c r="S37" s="110"/>
      <c r="T37" s="18">
        <v>0</v>
      </c>
      <c r="U37" s="27">
        <f t="shared" si="21"/>
        <v>0</v>
      </c>
      <c r="V37" s="27">
        <f t="shared" si="24"/>
        <v>0</v>
      </c>
      <c r="W37" s="27">
        <f t="shared" si="25"/>
        <v>0</v>
      </c>
      <c r="X37" s="27">
        <f t="shared" si="26"/>
        <v>0</v>
      </c>
      <c r="Y37" s="27">
        <f t="shared" si="27"/>
        <v>0</v>
      </c>
      <c r="Z37" s="27">
        <f t="shared" si="28"/>
        <v>0</v>
      </c>
      <c r="AA37" s="27">
        <f t="shared" si="29"/>
        <v>0</v>
      </c>
      <c r="AB37" s="27">
        <f t="shared" si="30"/>
        <v>0</v>
      </c>
    </row>
    <row r="38" spans="1:28" s="46" customFormat="1" ht="44.25" customHeight="1">
      <c r="A38" s="3">
        <v>9</v>
      </c>
      <c r="B38" s="182" t="s">
        <v>44</v>
      </c>
      <c r="C38" s="183"/>
      <c r="D38" s="18"/>
      <c r="E38" s="18"/>
      <c r="F38" s="18"/>
      <c r="G38" s="18"/>
      <c r="H38" s="18"/>
      <c r="I38" s="18"/>
      <c r="J38" s="18"/>
      <c r="K38" s="18"/>
      <c r="L38" s="18"/>
      <c r="M38" s="18"/>
      <c r="N38" s="18"/>
      <c r="O38" s="18"/>
      <c r="P38" s="40"/>
      <c r="Q38" s="40"/>
      <c r="R38" s="110"/>
      <c r="S38" s="110"/>
      <c r="T38" s="18">
        <v>0</v>
      </c>
      <c r="U38" s="27">
        <f t="shared" si="21"/>
        <v>0</v>
      </c>
      <c r="V38" s="27">
        <f t="shared" si="24"/>
        <v>0</v>
      </c>
      <c r="W38" s="27">
        <f t="shared" si="25"/>
        <v>0</v>
      </c>
      <c r="X38" s="27">
        <f t="shared" si="26"/>
        <v>0</v>
      </c>
      <c r="Y38" s="27">
        <f t="shared" si="27"/>
        <v>0</v>
      </c>
      <c r="Z38" s="27">
        <f t="shared" si="28"/>
        <v>0</v>
      </c>
      <c r="AA38" s="27">
        <f t="shared" si="29"/>
        <v>0</v>
      </c>
      <c r="AB38" s="27">
        <f t="shared" si="30"/>
        <v>0</v>
      </c>
    </row>
    <row r="39" spans="1:28" s="46" customFormat="1" ht="61.5" customHeight="1">
      <c r="A39" s="3">
        <v>10</v>
      </c>
      <c r="B39" s="182" t="s">
        <v>45</v>
      </c>
      <c r="C39" s="183"/>
      <c r="D39" s="18"/>
      <c r="E39" s="18"/>
      <c r="F39" s="18"/>
      <c r="G39" s="18"/>
      <c r="H39" s="18"/>
      <c r="I39" s="18"/>
      <c r="J39" s="18"/>
      <c r="K39" s="18"/>
      <c r="L39" s="18"/>
      <c r="M39" s="18"/>
      <c r="N39" s="18"/>
      <c r="O39" s="18"/>
      <c r="P39" s="40"/>
      <c r="Q39" s="40"/>
      <c r="R39" s="110"/>
      <c r="S39" s="110"/>
      <c r="T39" s="18">
        <v>0</v>
      </c>
      <c r="U39" s="27">
        <f t="shared" si="21"/>
        <v>0</v>
      </c>
      <c r="V39" s="27">
        <f t="shared" si="24"/>
        <v>0</v>
      </c>
      <c r="W39" s="27">
        <f t="shared" si="25"/>
        <v>0</v>
      </c>
      <c r="X39" s="27">
        <f t="shared" si="26"/>
        <v>0</v>
      </c>
      <c r="Y39" s="27">
        <f t="shared" si="27"/>
        <v>0</v>
      </c>
      <c r="Z39" s="27">
        <f t="shared" si="28"/>
        <v>0</v>
      </c>
      <c r="AA39" s="27">
        <f t="shared" si="29"/>
        <v>0</v>
      </c>
      <c r="AB39" s="27">
        <f t="shared" si="30"/>
        <v>0</v>
      </c>
    </row>
    <row r="40" spans="1:28" s="46" customFormat="1" ht="52.5" customHeight="1">
      <c r="A40" s="3">
        <v>11</v>
      </c>
      <c r="B40" s="182" t="s">
        <v>81</v>
      </c>
      <c r="C40" s="183"/>
      <c r="D40" s="18"/>
      <c r="E40" s="18"/>
      <c r="F40" s="18"/>
      <c r="G40" s="18"/>
      <c r="H40" s="18"/>
      <c r="I40" s="18"/>
      <c r="J40" s="18"/>
      <c r="K40" s="18"/>
      <c r="L40" s="18"/>
      <c r="M40" s="18"/>
      <c r="N40" s="18"/>
      <c r="O40" s="18"/>
      <c r="P40" s="40"/>
      <c r="Q40" s="40"/>
      <c r="R40" s="110"/>
      <c r="S40" s="110"/>
      <c r="T40" s="18">
        <v>0</v>
      </c>
      <c r="U40" s="27">
        <f t="shared" si="21"/>
        <v>0</v>
      </c>
      <c r="V40" s="27">
        <f t="shared" si="24"/>
        <v>0</v>
      </c>
      <c r="W40" s="27">
        <f t="shared" si="25"/>
        <v>0</v>
      </c>
      <c r="X40" s="27">
        <f t="shared" si="26"/>
        <v>0</v>
      </c>
      <c r="Y40" s="27">
        <f t="shared" si="27"/>
        <v>0</v>
      </c>
      <c r="Z40" s="27">
        <f t="shared" si="28"/>
        <v>0</v>
      </c>
      <c r="AA40" s="27">
        <f t="shared" si="29"/>
        <v>0</v>
      </c>
      <c r="AB40" s="27">
        <f t="shared" si="30"/>
        <v>0</v>
      </c>
    </row>
    <row r="41" spans="1:28" s="46" customFormat="1" ht="61.5" customHeight="1">
      <c r="A41" s="3">
        <v>12</v>
      </c>
      <c r="B41" s="182" t="s">
        <v>46</v>
      </c>
      <c r="C41" s="183"/>
      <c r="D41" s="18"/>
      <c r="E41" s="18"/>
      <c r="F41" s="18"/>
      <c r="G41" s="18"/>
      <c r="H41" s="18"/>
      <c r="I41" s="18"/>
      <c r="J41" s="18"/>
      <c r="K41" s="18"/>
      <c r="L41" s="18"/>
      <c r="M41" s="18"/>
      <c r="N41" s="18"/>
      <c r="O41" s="18"/>
      <c r="P41" s="40"/>
      <c r="Q41" s="40"/>
      <c r="R41" s="110"/>
      <c r="S41" s="110"/>
      <c r="T41" s="18">
        <v>0</v>
      </c>
      <c r="U41" s="27">
        <f t="shared" si="21"/>
        <v>0</v>
      </c>
      <c r="V41" s="27">
        <f t="shared" si="24"/>
        <v>0</v>
      </c>
      <c r="W41" s="27">
        <f t="shared" si="25"/>
        <v>0</v>
      </c>
      <c r="X41" s="27">
        <f t="shared" si="26"/>
        <v>0</v>
      </c>
      <c r="Y41" s="27">
        <f t="shared" si="27"/>
        <v>0</v>
      </c>
      <c r="Z41" s="27">
        <f t="shared" si="28"/>
        <v>0</v>
      </c>
      <c r="AA41" s="27">
        <f t="shared" si="29"/>
        <v>0</v>
      </c>
      <c r="AB41" s="27">
        <f t="shared" si="30"/>
        <v>0</v>
      </c>
    </row>
    <row r="42" spans="1:28" s="46" customFormat="1" ht="67.5" customHeight="1">
      <c r="A42" s="184" t="s">
        <v>47</v>
      </c>
      <c r="B42" s="128"/>
      <c r="C42" s="128"/>
      <c r="D42" s="18">
        <f>SUM(D43)</f>
        <v>2</v>
      </c>
      <c r="E42" s="18">
        <f t="shared" ref="E42:T42" si="31">SUM(E43)</f>
        <v>14</v>
      </c>
      <c r="F42" s="18">
        <f t="shared" si="31"/>
        <v>1</v>
      </c>
      <c r="G42" s="18">
        <f t="shared" si="31"/>
        <v>2</v>
      </c>
      <c r="H42" s="18">
        <f t="shared" si="31"/>
        <v>3</v>
      </c>
      <c r="I42" s="18">
        <f t="shared" si="31"/>
        <v>0</v>
      </c>
      <c r="J42" s="18">
        <f t="shared" si="31"/>
        <v>2</v>
      </c>
      <c r="K42" s="18">
        <f t="shared" si="31"/>
        <v>3</v>
      </c>
      <c r="L42" s="18">
        <f t="shared" si="31"/>
        <v>1</v>
      </c>
      <c r="M42" s="18">
        <f t="shared" si="31"/>
        <v>11</v>
      </c>
      <c r="N42" s="18">
        <f t="shared" si="31"/>
        <v>3</v>
      </c>
      <c r="O42" s="18">
        <f t="shared" si="31"/>
        <v>0</v>
      </c>
      <c r="P42" s="18">
        <f t="shared" si="31"/>
        <v>5</v>
      </c>
      <c r="Q42" s="18">
        <f t="shared" si="31"/>
        <v>5</v>
      </c>
      <c r="R42" s="18">
        <f t="shared" si="31"/>
        <v>0</v>
      </c>
      <c r="S42" s="18">
        <f t="shared" si="31"/>
        <v>1</v>
      </c>
      <c r="T42" s="18">
        <f t="shared" si="31"/>
        <v>1</v>
      </c>
      <c r="U42" s="18">
        <f t="shared" ref="U42:AB42" si="32">SUM(U43)</f>
        <v>16</v>
      </c>
      <c r="V42" s="18">
        <f t="shared" si="32"/>
        <v>15</v>
      </c>
      <c r="W42" s="18">
        <f t="shared" si="32"/>
        <v>11</v>
      </c>
      <c r="X42" s="18">
        <f t="shared" si="32"/>
        <v>11</v>
      </c>
      <c r="Y42" s="18">
        <f t="shared" si="32"/>
        <v>5</v>
      </c>
      <c r="Z42" s="18">
        <f t="shared" si="32"/>
        <v>5</v>
      </c>
      <c r="AA42" s="18">
        <f t="shared" si="32"/>
        <v>1</v>
      </c>
      <c r="AB42" s="18">
        <f t="shared" si="32"/>
        <v>1</v>
      </c>
    </row>
    <row r="43" spans="1:28" s="46" customFormat="1" ht="74.25" customHeight="1">
      <c r="A43" s="3">
        <v>1</v>
      </c>
      <c r="B43" s="201" t="s">
        <v>48</v>
      </c>
      <c r="C43" s="201"/>
      <c r="D43" s="18">
        <v>2</v>
      </c>
      <c r="E43" s="18">
        <v>14</v>
      </c>
      <c r="F43" s="18">
        <v>1</v>
      </c>
      <c r="G43" s="18">
        <v>2</v>
      </c>
      <c r="H43" s="18">
        <v>3</v>
      </c>
      <c r="I43" s="18"/>
      <c r="J43" s="18">
        <v>2</v>
      </c>
      <c r="K43" s="18">
        <v>3</v>
      </c>
      <c r="L43" s="18">
        <v>1</v>
      </c>
      <c r="M43" s="18">
        <v>11</v>
      </c>
      <c r="N43" s="18">
        <v>3</v>
      </c>
      <c r="O43" s="18"/>
      <c r="P43" s="40">
        <v>5</v>
      </c>
      <c r="Q43" s="40">
        <v>5</v>
      </c>
      <c r="R43" s="110"/>
      <c r="S43" s="110">
        <v>1</v>
      </c>
      <c r="T43" s="110">
        <v>1</v>
      </c>
      <c r="U43" s="27">
        <f t="shared" si="21"/>
        <v>16</v>
      </c>
      <c r="V43" s="27">
        <f>F43+M43+N43</f>
        <v>15</v>
      </c>
      <c r="W43" s="27">
        <f>M43</f>
        <v>11</v>
      </c>
      <c r="X43" s="27">
        <f>SUM(G43:L43)</f>
        <v>11</v>
      </c>
      <c r="Y43" s="27">
        <f>Q43</f>
        <v>5</v>
      </c>
      <c r="Z43" s="27">
        <f>SUM(O43:P43)</f>
        <v>5</v>
      </c>
      <c r="AA43" s="27">
        <f>T43</f>
        <v>1</v>
      </c>
      <c r="AB43" s="27">
        <f>SUM(R43:S43)</f>
        <v>1</v>
      </c>
    </row>
    <row r="44" spans="1:28" s="46" customFormat="1" ht="67.5" customHeight="1">
      <c r="A44" s="184" t="s">
        <v>49</v>
      </c>
      <c r="B44" s="185"/>
      <c r="C44" s="185"/>
      <c r="D44" s="18">
        <f>SUM(D45:D53)</f>
        <v>9</v>
      </c>
      <c r="E44" s="18">
        <f t="shared" ref="E44:T44" si="33">SUM(E45:E53)</f>
        <v>32</v>
      </c>
      <c r="F44" s="18">
        <f t="shared" si="33"/>
        <v>1</v>
      </c>
      <c r="G44" s="18">
        <f t="shared" si="33"/>
        <v>11</v>
      </c>
      <c r="H44" s="18">
        <f t="shared" si="33"/>
        <v>13</v>
      </c>
      <c r="I44" s="18">
        <f t="shared" si="33"/>
        <v>1</v>
      </c>
      <c r="J44" s="18">
        <f t="shared" si="33"/>
        <v>2</v>
      </c>
      <c r="K44" s="18">
        <f t="shared" si="33"/>
        <v>2</v>
      </c>
      <c r="L44" s="18">
        <f t="shared" si="33"/>
        <v>0</v>
      </c>
      <c r="M44" s="18">
        <f t="shared" si="33"/>
        <v>29</v>
      </c>
      <c r="N44" s="18">
        <f t="shared" si="33"/>
        <v>11</v>
      </c>
      <c r="O44" s="18">
        <f t="shared" si="33"/>
        <v>0</v>
      </c>
      <c r="P44" s="18">
        <f t="shared" si="33"/>
        <v>3</v>
      </c>
      <c r="Q44" s="18">
        <f t="shared" si="33"/>
        <v>3</v>
      </c>
      <c r="R44" s="18">
        <f t="shared" si="33"/>
        <v>0</v>
      </c>
      <c r="S44" s="18">
        <f t="shared" si="33"/>
        <v>0</v>
      </c>
      <c r="T44" s="18">
        <f t="shared" si="33"/>
        <v>2</v>
      </c>
      <c r="U44" s="18">
        <f t="shared" ref="U44:AB44" si="34">SUM(U45:U53)</f>
        <v>41</v>
      </c>
      <c r="V44" s="18">
        <f t="shared" si="34"/>
        <v>41</v>
      </c>
      <c r="W44" s="18">
        <f t="shared" si="34"/>
        <v>29</v>
      </c>
      <c r="X44" s="18">
        <f t="shared" si="34"/>
        <v>29</v>
      </c>
      <c r="Y44" s="18">
        <f t="shared" si="34"/>
        <v>3</v>
      </c>
      <c r="Z44" s="18">
        <f t="shared" si="34"/>
        <v>3</v>
      </c>
      <c r="AA44" s="18">
        <f t="shared" si="34"/>
        <v>2</v>
      </c>
      <c r="AB44" s="18">
        <f t="shared" si="34"/>
        <v>0</v>
      </c>
    </row>
    <row r="45" spans="1:28" s="46" customFormat="1" ht="40.5" customHeight="1">
      <c r="A45" s="3">
        <v>1</v>
      </c>
      <c r="B45" s="182" t="s">
        <v>50</v>
      </c>
      <c r="C45" s="183"/>
      <c r="D45" s="18"/>
      <c r="E45" s="18">
        <v>1</v>
      </c>
      <c r="F45" s="18"/>
      <c r="G45" s="18">
        <v>1</v>
      </c>
      <c r="H45" s="18"/>
      <c r="I45" s="18"/>
      <c r="J45" s="18"/>
      <c r="K45" s="18"/>
      <c r="L45" s="18"/>
      <c r="M45" s="18">
        <v>1</v>
      </c>
      <c r="N45" s="18"/>
      <c r="O45" s="18"/>
      <c r="P45" s="40">
        <v>1</v>
      </c>
      <c r="Q45" s="40">
        <v>1</v>
      </c>
      <c r="R45" s="110"/>
      <c r="S45" s="110"/>
      <c r="T45" s="110"/>
      <c r="U45" s="27">
        <f t="shared" si="21"/>
        <v>1</v>
      </c>
      <c r="V45" s="27">
        <f t="shared" ref="V45:V53" si="35">F45+M45+N45</f>
        <v>1</v>
      </c>
      <c r="W45" s="27">
        <f t="shared" ref="W45:W53" si="36">M45</f>
        <v>1</v>
      </c>
      <c r="X45" s="27">
        <f t="shared" ref="X45:X53" si="37">SUM(G45:L45)</f>
        <v>1</v>
      </c>
      <c r="Y45" s="27">
        <f t="shared" ref="Y45:Y53" si="38">Q45</f>
        <v>1</v>
      </c>
      <c r="Z45" s="27">
        <f t="shared" ref="Z45:Z53" si="39">SUM(O45:P45)</f>
        <v>1</v>
      </c>
      <c r="AA45" s="27">
        <f t="shared" ref="AA45:AA53" si="40">T45</f>
        <v>0</v>
      </c>
      <c r="AB45" s="27">
        <f t="shared" ref="AB45:AB53" si="41">SUM(R45:S45)</f>
        <v>0</v>
      </c>
    </row>
    <row r="46" spans="1:28" s="46" customFormat="1" ht="54" customHeight="1">
      <c r="A46" s="3">
        <v>2</v>
      </c>
      <c r="B46" s="182" t="s">
        <v>51</v>
      </c>
      <c r="C46" s="183"/>
      <c r="D46" s="45"/>
      <c r="E46" s="45"/>
      <c r="F46" s="45"/>
      <c r="G46" s="45"/>
      <c r="H46" s="45"/>
      <c r="I46" s="45"/>
      <c r="J46" s="45"/>
      <c r="K46" s="45"/>
      <c r="L46" s="45"/>
      <c r="M46" s="45"/>
      <c r="N46" s="45"/>
      <c r="O46" s="45"/>
      <c r="P46" s="45"/>
      <c r="Q46" s="45"/>
      <c r="R46" s="110"/>
      <c r="S46" s="110"/>
      <c r="T46" s="110"/>
      <c r="U46" s="27">
        <f t="shared" si="21"/>
        <v>0</v>
      </c>
      <c r="V46" s="27">
        <f t="shared" si="35"/>
        <v>0</v>
      </c>
      <c r="W46" s="27">
        <f t="shared" si="36"/>
        <v>0</v>
      </c>
      <c r="X46" s="27">
        <f t="shared" si="37"/>
        <v>0</v>
      </c>
      <c r="Y46" s="27">
        <f t="shared" si="38"/>
        <v>0</v>
      </c>
      <c r="Z46" s="27">
        <f t="shared" si="39"/>
        <v>0</v>
      </c>
      <c r="AA46" s="27">
        <f t="shared" si="40"/>
        <v>0</v>
      </c>
      <c r="AB46" s="27">
        <f t="shared" si="41"/>
        <v>0</v>
      </c>
    </row>
    <row r="47" spans="1:28" s="46" customFormat="1" ht="42.75" customHeight="1">
      <c r="A47" s="3">
        <v>3</v>
      </c>
      <c r="B47" s="182" t="s">
        <v>52</v>
      </c>
      <c r="C47" s="183"/>
      <c r="D47" s="45"/>
      <c r="E47" s="45"/>
      <c r="F47" s="45"/>
      <c r="G47" s="45"/>
      <c r="H47" s="45"/>
      <c r="I47" s="45"/>
      <c r="J47" s="45"/>
      <c r="K47" s="45"/>
      <c r="L47" s="45"/>
      <c r="M47" s="45"/>
      <c r="N47" s="45"/>
      <c r="O47" s="45"/>
      <c r="P47" s="45"/>
      <c r="Q47" s="45"/>
      <c r="R47" s="110"/>
      <c r="S47" s="110"/>
      <c r="T47" s="110"/>
      <c r="U47" s="27">
        <f t="shared" si="21"/>
        <v>0</v>
      </c>
      <c r="V47" s="27">
        <f t="shared" si="35"/>
        <v>0</v>
      </c>
      <c r="W47" s="27">
        <f t="shared" si="36"/>
        <v>0</v>
      </c>
      <c r="X47" s="27">
        <f t="shared" si="37"/>
        <v>0</v>
      </c>
      <c r="Y47" s="27">
        <f t="shared" si="38"/>
        <v>0</v>
      </c>
      <c r="Z47" s="27">
        <f t="shared" si="39"/>
        <v>0</v>
      </c>
      <c r="AA47" s="27">
        <f t="shared" si="40"/>
        <v>0</v>
      </c>
      <c r="AB47" s="27">
        <f t="shared" si="41"/>
        <v>0</v>
      </c>
    </row>
    <row r="48" spans="1:28" s="46" customFormat="1" ht="41.25" customHeight="1">
      <c r="A48" s="3">
        <v>4</v>
      </c>
      <c r="B48" s="182" t="s">
        <v>53</v>
      </c>
      <c r="C48" s="183"/>
      <c r="D48" s="45">
        <v>4</v>
      </c>
      <c r="E48" s="45">
        <v>9</v>
      </c>
      <c r="F48" s="45"/>
      <c r="G48" s="45">
        <v>2</v>
      </c>
      <c r="H48" s="45">
        <v>4</v>
      </c>
      <c r="I48" s="45">
        <v>1</v>
      </c>
      <c r="J48" s="45">
        <v>1</v>
      </c>
      <c r="K48" s="45"/>
      <c r="L48" s="45"/>
      <c r="M48" s="45">
        <v>8</v>
      </c>
      <c r="N48" s="45">
        <v>5</v>
      </c>
      <c r="O48" s="45"/>
      <c r="P48" s="45"/>
      <c r="Q48" s="45"/>
      <c r="R48" s="110"/>
      <c r="S48" s="110"/>
      <c r="T48" s="110"/>
      <c r="U48" s="27">
        <f t="shared" si="21"/>
        <v>13</v>
      </c>
      <c r="V48" s="27">
        <f t="shared" si="35"/>
        <v>13</v>
      </c>
      <c r="W48" s="27">
        <f t="shared" si="36"/>
        <v>8</v>
      </c>
      <c r="X48" s="27">
        <f t="shared" si="37"/>
        <v>8</v>
      </c>
      <c r="Y48" s="27">
        <f t="shared" si="38"/>
        <v>0</v>
      </c>
      <c r="Z48" s="27">
        <f t="shared" si="39"/>
        <v>0</v>
      </c>
      <c r="AA48" s="27">
        <f t="shared" si="40"/>
        <v>0</v>
      </c>
      <c r="AB48" s="27">
        <f t="shared" si="41"/>
        <v>0</v>
      </c>
    </row>
    <row r="49" spans="1:28" s="46" customFormat="1" ht="41.25" customHeight="1">
      <c r="A49" s="3">
        <v>5</v>
      </c>
      <c r="B49" s="182" t="s">
        <v>54</v>
      </c>
      <c r="C49" s="183"/>
      <c r="D49" s="45"/>
      <c r="E49" s="45"/>
      <c r="F49" s="45"/>
      <c r="G49" s="45"/>
      <c r="H49" s="45"/>
      <c r="I49" s="45"/>
      <c r="J49" s="45"/>
      <c r="K49" s="45"/>
      <c r="L49" s="45"/>
      <c r="M49" s="45"/>
      <c r="N49" s="45"/>
      <c r="O49" s="45"/>
      <c r="P49" s="45"/>
      <c r="Q49" s="45"/>
      <c r="R49" s="110"/>
      <c r="S49" s="110"/>
      <c r="T49" s="110"/>
      <c r="U49" s="27">
        <f t="shared" si="21"/>
        <v>0</v>
      </c>
      <c r="V49" s="27">
        <f t="shared" si="35"/>
        <v>0</v>
      </c>
      <c r="W49" s="27">
        <f t="shared" si="36"/>
        <v>0</v>
      </c>
      <c r="X49" s="27">
        <f t="shared" si="37"/>
        <v>0</v>
      </c>
      <c r="Y49" s="27">
        <f t="shared" si="38"/>
        <v>0</v>
      </c>
      <c r="Z49" s="27">
        <f t="shared" si="39"/>
        <v>0</v>
      </c>
      <c r="AA49" s="27">
        <f t="shared" si="40"/>
        <v>0</v>
      </c>
      <c r="AB49" s="27">
        <f t="shared" si="41"/>
        <v>0</v>
      </c>
    </row>
    <row r="50" spans="1:28" s="46" customFormat="1" ht="43.5" customHeight="1">
      <c r="A50" s="3">
        <v>6</v>
      </c>
      <c r="B50" s="182" t="s">
        <v>65</v>
      </c>
      <c r="C50" s="183"/>
      <c r="D50" s="45"/>
      <c r="E50" s="45"/>
      <c r="F50" s="45"/>
      <c r="G50" s="45"/>
      <c r="H50" s="45"/>
      <c r="I50" s="45"/>
      <c r="J50" s="45"/>
      <c r="K50" s="45"/>
      <c r="L50" s="45"/>
      <c r="M50" s="45"/>
      <c r="N50" s="45"/>
      <c r="O50" s="45"/>
      <c r="P50" s="45"/>
      <c r="Q50" s="45"/>
      <c r="R50" s="110"/>
      <c r="S50" s="110"/>
      <c r="T50" s="110"/>
      <c r="U50" s="27">
        <f t="shared" si="21"/>
        <v>0</v>
      </c>
      <c r="V50" s="27">
        <f t="shared" si="35"/>
        <v>0</v>
      </c>
      <c r="W50" s="27">
        <f t="shared" si="36"/>
        <v>0</v>
      </c>
      <c r="X50" s="27">
        <f t="shared" si="37"/>
        <v>0</v>
      </c>
      <c r="Y50" s="27">
        <f t="shared" si="38"/>
        <v>0</v>
      </c>
      <c r="Z50" s="27">
        <f t="shared" si="39"/>
        <v>0</v>
      </c>
      <c r="AA50" s="27">
        <f t="shared" si="40"/>
        <v>0</v>
      </c>
      <c r="AB50" s="27">
        <f t="shared" si="41"/>
        <v>0</v>
      </c>
    </row>
    <row r="51" spans="1:28" s="46" customFormat="1" ht="39.75" customHeight="1">
      <c r="A51" s="3">
        <v>7</v>
      </c>
      <c r="B51" s="182" t="s">
        <v>55</v>
      </c>
      <c r="C51" s="183"/>
      <c r="D51" s="45"/>
      <c r="E51" s="68">
        <v>1</v>
      </c>
      <c r="F51" s="45"/>
      <c r="G51" s="45"/>
      <c r="H51" s="45">
        <v>1</v>
      </c>
      <c r="I51" s="45"/>
      <c r="J51" s="45"/>
      <c r="K51" s="45"/>
      <c r="L51" s="45"/>
      <c r="M51" s="45">
        <v>1</v>
      </c>
      <c r="N51" s="45"/>
      <c r="O51" s="45"/>
      <c r="P51" s="45"/>
      <c r="Q51" s="45"/>
      <c r="R51" s="110"/>
      <c r="S51" s="110"/>
      <c r="T51" s="110"/>
      <c r="U51" s="27">
        <f t="shared" si="21"/>
        <v>1</v>
      </c>
      <c r="V51" s="27">
        <f t="shared" si="35"/>
        <v>1</v>
      </c>
      <c r="W51" s="27">
        <f t="shared" si="36"/>
        <v>1</v>
      </c>
      <c r="X51" s="27">
        <f t="shared" si="37"/>
        <v>1</v>
      </c>
      <c r="Y51" s="27">
        <f t="shared" si="38"/>
        <v>0</v>
      </c>
      <c r="Z51" s="27">
        <f t="shared" si="39"/>
        <v>0</v>
      </c>
      <c r="AA51" s="27">
        <f t="shared" si="40"/>
        <v>0</v>
      </c>
      <c r="AB51" s="27">
        <f t="shared" si="41"/>
        <v>0</v>
      </c>
    </row>
    <row r="52" spans="1:28" s="46" customFormat="1" ht="27.75" customHeight="1">
      <c r="A52" s="3">
        <v>8</v>
      </c>
      <c r="B52" s="182" t="s">
        <v>56</v>
      </c>
      <c r="C52" s="183"/>
      <c r="D52" s="45">
        <v>5</v>
      </c>
      <c r="E52" s="112">
        <v>20</v>
      </c>
      <c r="F52" s="45">
        <v>1</v>
      </c>
      <c r="G52" s="112">
        <v>8</v>
      </c>
      <c r="H52" s="112">
        <v>8</v>
      </c>
      <c r="I52" s="45"/>
      <c r="J52" s="45">
        <v>1</v>
      </c>
      <c r="K52" s="45">
        <v>2</v>
      </c>
      <c r="L52" s="45"/>
      <c r="M52" s="45">
        <v>19</v>
      </c>
      <c r="N52" s="45">
        <v>5</v>
      </c>
      <c r="O52" s="45"/>
      <c r="P52" s="45">
        <v>2</v>
      </c>
      <c r="Q52" s="45">
        <v>2</v>
      </c>
      <c r="R52" s="110"/>
      <c r="S52" s="110"/>
      <c r="T52" s="110">
        <v>2</v>
      </c>
      <c r="U52" s="27">
        <f t="shared" si="21"/>
        <v>25</v>
      </c>
      <c r="V52" s="27">
        <f t="shared" si="35"/>
        <v>25</v>
      </c>
      <c r="W52" s="27">
        <f t="shared" si="36"/>
        <v>19</v>
      </c>
      <c r="X52" s="27">
        <f t="shared" si="37"/>
        <v>19</v>
      </c>
      <c r="Y52" s="27">
        <f t="shared" si="38"/>
        <v>2</v>
      </c>
      <c r="Z52" s="27">
        <f t="shared" si="39"/>
        <v>2</v>
      </c>
      <c r="AA52" s="27">
        <f t="shared" si="40"/>
        <v>2</v>
      </c>
      <c r="AB52" s="27">
        <f t="shared" si="41"/>
        <v>0</v>
      </c>
    </row>
    <row r="53" spans="1:28" s="46" customFormat="1" ht="27.75" customHeight="1">
      <c r="A53" s="3">
        <v>9</v>
      </c>
      <c r="B53" s="182" t="s">
        <v>57</v>
      </c>
      <c r="C53" s="183"/>
      <c r="D53" s="45"/>
      <c r="E53" s="112">
        <v>1</v>
      </c>
      <c r="F53" s="45"/>
      <c r="G53" s="45"/>
      <c r="H53" s="45"/>
      <c r="I53" s="45"/>
      <c r="J53" s="45"/>
      <c r="K53" s="45"/>
      <c r="L53" s="45"/>
      <c r="M53" s="45"/>
      <c r="N53" s="45">
        <v>1</v>
      </c>
      <c r="O53" s="45"/>
      <c r="P53" s="45"/>
      <c r="Q53" s="45"/>
      <c r="R53" s="110"/>
      <c r="S53" s="110"/>
      <c r="T53" s="110"/>
      <c r="U53" s="27">
        <f t="shared" si="21"/>
        <v>1</v>
      </c>
      <c r="V53" s="27">
        <f t="shared" si="35"/>
        <v>1</v>
      </c>
      <c r="W53" s="27">
        <f t="shared" si="36"/>
        <v>0</v>
      </c>
      <c r="X53" s="27">
        <f t="shared" si="37"/>
        <v>0</v>
      </c>
      <c r="Y53" s="27">
        <f t="shared" si="38"/>
        <v>0</v>
      </c>
      <c r="Z53" s="27">
        <f t="shared" si="39"/>
        <v>0</v>
      </c>
      <c r="AA53" s="27">
        <f t="shared" si="40"/>
        <v>0</v>
      </c>
      <c r="AB53" s="27">
        <f t="shared" si="41"/>
        <v>0</v>
      </c>
    </row>
    <row r="54" spans="1:28" s="46" customFormat="1" ht="27.75" customHeight="1">
      <c r="A54" s="179" t="s">
        <v>64</v>
      </c>
      <c r="B54" s="180"/>
      <c r="C54" s="181"/>
      <c r="D54" s="45">
        <f t="shared" ref="D54:T54" si="42">SUM(D6+D12+D21+D29+D42+D44)</f>
        <v>11</v>
      </c>
      <c r="E54" s="45">
        <f t="shared" si="42"/>
        <v>309</v>
      </c>
      <c r="F54" s="45">
        <f t="shared" si="42"/>
        <v>2</v>
      </c>
      <c r="G54" s="45">
        <f t="shared" si="42"/>
        <v>20</v>
      </c>
      <c r="H54" s="45">
        <f t="shared" si="42"/>
        <v>205</v>
      </c>
      <c r="I54" s="45">
        <f t="shared" si="42"/>
        <v>15</v>
      </c>
      <c r="J54" s="45">
        <f t="shared" si="42"/>
        <v>5</v>
      </c>
      <c r="K54" s="45">
        <f t="shared" si="42"/>
        <v>55</v>
      </c>
      <c r="L54" s="45">
        <f t="shared" si="42"/>
        <v>1</v>
      </c>
      <c r="M54" s="45">
        <f t="shared" si="42"/>
        <v>301</v>
      </c>
      <c r="N54" s="45">
        <f t="shared" si="42"/>
        <v>16</v>
      </c>
      <c r="O54" s="45">
        <f t="shared" si="42"/>
        <v>3</v>
      </c>
      <c r="P54" s="45">
        <f t="shared" si="42"/>
        <v>38</v>
      </c>
      <c r="Q54" s="45">
        <f t="shared" si="42"/>
        <v>41</v>
      </c>
      <c r="R54" s="45">
        <f t="shared" si="42"/>
        <v>0</v>
      </c>
      <c r="S54" s="45">
        <f t="shared" si="42"/>
        <v>1</v>
      </c>
      <c r="T54" s="45">
        <f t="shared" si="42"/>
        <v>15</v>
      </c>
      <c r="U54" s="107">
        <f t="shared" ref="U54:AB54" si="43">U6+U12+U21+U29+U42+U44</f>
        <v>320</v>
      </c>
      <c r="V54" s="107">
        <f t="shared" si="43"/>
        <v>319</v>
      </c>
      <c r="W54" s="107">
        <f t="shared" si="43"/>
        <v>301</v>
      </c>
      <c r="X54" s="107">
        <f t="shared" si="43"/>
        <v>301</v>
      </c>
      <c r="Y54" s="107">
        <f t="shared" si="43"/>
        <v>41</v>
      </c>
      <c r="Z54" s="107">
        <f t="shared" si="43"/>
        <v>41</v>
      </c>
      <c r="AA54" s="107">
        <f t="shared" si="43"/>
        <v>15</v>
      </c>
      <c r="AB54" s="107">
        <f t="shared" si="43"/>
        <v>1</v>
      </c>
    </row>
    <row r="55" spans="1:28" ht="74.25" customHeight="1">
      <c r="C55" s="177" t="s">
        <v>204</v>
      </c>
      <c r="D55" s="178"/>
      <c r="E55" s="178"/>
      <c r="F55" s="178"/>
    </row>
  </sheetData>
  <sheetProtection sheet="1"/>
  <mergeCells count="63">
    <mergeCell ref="A1:B1"/>
    <mergeCell ref="D1:P1"/>
    <mergeCell ref="B7:C7"/>
    <mergeCell ref="B9:C9"/>
    <mergeCell ref="B10:C10"/>
    <mergeCell ref="B11:C11"/>
    <mergeCell ref="Q1:T1"/>
    <mergeCell ref="Q3:Q4"/>
    <mergeCell ref="E3:E4"/>
    <mergeCell ref="F3:F4"/>
    <mergeCell ref="G3:M3"/>
    <mergeCell ref="N3:N4"/>
    <mergeCell ref="A2:T2"/>
    <mergeCell ref="A3:C4"/>
    <mergeCell ref="D3:D4"/>
    <mergeCell ref="R3:S3"/>
    <mergeCell ref="T3:T4"/>
    <mergeCell ref="O3:P3"/>
    <mergeCell ref="B13:C13"/>
    <mergeCell ref="B8:C8"/>
    <mergeCell ref="B15:C15"/>
    <mergeCell ref="B16:C16"/>
    <mergeCell ref="A12:C12"/>
    <mergeCell ref="B17:C17"/>
    <mergeCell ref="B18:C18"/>
    <mergeCell ref="B19:C19"/>
    <mergeCell ref="B14:C14"/>
    <mergeCell ref="A21:C21"/>
    <mergeCell ref="B22:C22"/>
    <mergeCell ref="B23:C23"/>
    <mergeCell ref="B24:C24"/>
    <mergeCell ref="B25:C25"/>
    <mergeCell ref="B20:C20"/>
    <mergeCell ref="B26:C26"/>
    <mergeCell ref="B34:C34"/>
    <mergeCell ref="B27:C27"/>
    <mergeCell ref="B28:C28"/>
    <mergeCell ref="A29:C29"/>
    <mergeCell ref="B35:C35"/>
    <mergeCell ref="B36:C36"/>
    <mergeCell ref="B30:C30"/>
    <mergeCell ref="B31:C31"/>
    <mergeCell ref="B32:C32"/>
    <mergeCell ref="B33:C33"/>
    <mergeCell ref="B37:C37"/>
    <mergeCell ref="A44:C44"/>
    <mergeCell ref="B45:C45"/>
    <mergeCell ref="B38:C38"/>
    <mergeCell ref="B39:C39"/>
    <mergeCell ref="B40:C40"/>
    <mergeCell ref="B41:C41"/>
    <mergeCell ref="B46:C46"/>
    <mergeCell ref="B47:C47"/>
    <mergeCell ref="B48:C48"/>
    <mergeCell ref="A42:C42"/>
    <mergeCell ref="B43:C43"/>
    <mergeCell ref="B49:C49"/>
    <mergeCell ref="C55:F55"/>
    <mergeCell ref="A54:C54"/>
    <mergeCell ref="B50:C50"/>
    <mergeCell ref="B51:C51"/>
    <mergeCell ref="B52:C52"/>
    <mergeCell ref="B53:C53"/>
  </mergeCells>
  <pageMargins left="0.7" right="0.7" top="0.75" bottom="0.75" header="0.3" footer="0.3"/>
  <pageSetup orientation="portrait" r:id="rId1"/>
  <ignoredErrors>
    <ignoredError sqref="D54:E54" unlockedFormula="1"/>
  </ignoredError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14E0-5496-4920-8A24-FC6571820B4A}">
  <dimension ref="A1:BM59"/>
  <sheetViews>
    <sheetView topLeftCell="A43" zoomScale="90" zoomScaleNormal="90" workbookViewId="0">
      <selection activeCell="J75" sqref="J75"/>
    </sheetView>
  </sheetViews>
  <sheetFormatPr defaultRowHeight="15"/>
  <cols>
    <col min="1" max="2" width="9.140625" style="17" customWidth="1"/>
    <col min="3" max="3" width="44.28515625" style="17" customWidth="1"/>
    <col min="4" max="4" width="12" style="17" customWidth="1"/>
    <col min="5" max="6" width="8.42578125" style="17" customWidth="1"/>
    <col min="7" max="7" width="7.140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8.7109375" style="17" customWidth="1"/>
    <col min="18" max="18" width="9.140625" style="17" customWidth="1"/>
    <col min="19" max="20" width="13.28515625" style="17" customWidth="1"/>
    <col min="21" max="28" width="11.5703125" style="21" hidden="1" customWidth="1"/>
    <col min="29" max="16384" width="9.140625" style="17"/>
  </cols>
  <sheetData>
    <row r="1" spans="1:28" ht="57.7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90" customHeight="1">
      <c r="A2" s="195" t="s">
        <v>246</v>
      </c>
      <c r="B2" s="188"/>
      <c r="C2" s="188"/>
      <c r="D2" s="188"/>
      <c r="E2" s="188"/>
      <c r="F2" s="188"/>
      <c r="G2" s="188"/>
      <c r="H2" s="188"/>
      <c r="I2" s="188"/>
      <c r="J2" s="188"/>
      <c r="K2" s="188"/>
      <c r="L2" s="188"/>
      <c r="M2" s="188"/>
      <c r="N2" s="188"/>
      <c r="O2" s="188"/>
      <c r="P2" s="188"/>
      <c r="Q2" s="188"/>
      <c r="R2" s="188"/>
      <c r="S2" s="155"/>
      <c r="T2" s="156"/>
      <c r="U2" s="62"/>
      <c r="V2" s="62"/>
      <c r="W2" s="62"/>
      <c r="X2" s="62"/>
      <c r="Y2" s="62"/>
      <c r="Z2" s="62"/>
      <c r="AA2" s="62"/>
      <c r="AB2" s="62"/>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2"/>
      <c r="V3" s="62"/>
      <c r="W3" s="62"/>
      <c r="X3" s="62"/>
      <c r="Y3" s="62"/>
      <c r="Z3" s="62"/>
      <c r="AA3" s="62"/>
      <c r="AB3" s="62"/>
    </row>
    <row r="4" spans="1:28" s="46" customFormat="1" ht="112.5" customHeight="1">
      <c r="A4" s="159"/>
      <c r="B4" s="160"/>
      <c r="C4" s="160"/>
      <c r="D4" s="200"/>
      <c r="E4" s="200"/>
      <c r="F4" s="167"/>
      <c r="G4" s="7" t="s">
        <v>3</v>
      </c>
      <c r="H4" s="8" t="s">
        <v>4</v>
      </c>
      <c r="I4" s="8" t="s">
        <v>5</v>
      </c>
      <c r="J4" s="8" t="s">
        <v>6</v>
      </c>
      <c r="K4" s="8" t="s">
        <v>60</v>
      </c>
      <c r="L4" s="8" t="s">
        <v>7</v>
      </c>
      <c r="M4" s="8" t="s">
        <v>8</v>
      </c>
      <c r="N4" s="170"/>
      <c r="O4" s="89" t="s">
        <v>9</v>
      </c>
      <c r="P4" s="89" t="s">
        <v>10</v>
      </c>
      <c r="Q4" s="174"/>
      <c r="R4" s="89" t="s">
        <v>9</v>
      </c>
      <c r="S4" s="89" t="s">
        <v>10</v>
      </c>
      <c r="T4" s="176"/>
      <c r="U4" s="106" t="s">
        <v>93</v>
      </c>
      <c r="V4" s="108" t="s">
        <v>94</v>
      </c>
      <c r="W4" s="108">
        <v>10</v>
      </c>
      <c r="X4" s="109" t="s">
        <v>95</v>
      </c>
      <c r="Y4" s="108">
        <v>14</v>
      </c>
      <c r="Z4" s="108" t="s">
        <v>96</v>
      </c>
      <c r="AA4" s="108">
        <v>17</v>
      </c>
      <c r="AB4" s="108" t="s">
        <v>97</v>
      </c>
    </row>
    <row r="5" spans="1:28" s="46" customFormat="1" ht="41.25" customHeight="1">
      <c r="A5" s="1"/>
      <c r="B5" s="2"/>
      <c r="C5" s="2"/>
      <c r="D5" s="90">
        <v>1</v>
      </c>
      <c r="E5" s="90">
        <v>2</v>
      </c>
      <c r="F5" s="90">
        <v>3</v>
      </c>
      <c r="G5" s="90">
        <v>4</v>
      </c>
      <c r="H5" s="90">
        <v>5</v>
      </c>
      <c r="I5" s="90">
        <v>6</v>
      </c>
      <c r="J5" s="90">
        <v>7</v>
      </c>
      <c r="K5" s="90">
        <v>8</v>
      </c>
      <c r="L5" s="90">
        <v>9</v>
      </c>
      <c r="M5" s="90">
        <v>10</v>
      </c>
      <c r="N5" s="90">
        <v>11</v>
      </c>
      <c r="O5" s="90">
        <v>12</v>
      </c>
      <c r="P5" s="90">
        <v>13</v>
      </c>
      <c r="Q5" s="90">
        <v>14</v>
      </c>
      <c r="R5" s="90">
        <v>15</v>
      </c>
      <c r="S5" s="90">
        <v>16</v>
      </c>
      <c r="T5" s="90">
        <v>17</v>
      </c>
      <c r="U5" s="27"/>
      <c r="V5" s="27"/>
      <c r="W5" s="27"/>
      <c r="X5" s="27"/>
      <c r="Y5" s="27"/>
      <c r="Z5" s="27"/>
      <c r="AA5" s="27"/>
      <c r="AB5" s="27"/>
    </row>
    <row r="6" spans="1:28" s="46" customFormat="1" ht="53.25" customHeight="1">
      <c r="A6" s="191" t="s">
        <v>15</v>
      </c>
      <c r="B6" s="193"/>
      <c r="C6" s="194"/>
      <c r="D6" s="27">
        <f>SUM(D7:D11)</f>
        <v>0</v>
      </c>
      <c r="E6" s="27">
        <f t="shared" ref="E6:T6" si="0">SUM(E7:E11)</f>
        <v>51</v>
      </c>
      <c r="F6" s="27">
        <f t="shared" si="0"/>
        <v>0</v>
      </c>
      <c r="G6" s="27">
        <f t="shared" si="0"/>
        <v>2</v>
      </c>
      <c r="H6" s="27">
        <f t="shared" si="0"/>
        <v>30</v>
      </c>
      <c r="I6" s="27">
        <f t="shared" si="0"/>
        <v>17</v>
      </c>
      <c r="J6" s="27">
        <f t="shared" si="0"/>
        <v>0</v>
      </c>
      <c r="K6" s="27">
        <f t="shared" si="0"/>
        <v>2</v>
      </c>
      <c r="L6" s="27">
        <f t="shared" si="0"/>
        <v>0</v>
      </c>
      <c r="M6" s="27">
        <f t="shared" si="0"/>
        <v>51</v>
      </c>
      <c r="N6" s="27">
        <f t="shared" si="0"/>
        <v>0</v>
      </c>
      <c r="O6" s="27">
        <f t="shared" si="0"/>
        <v>2</v>
      </c>
      <c r="P6" s="27">
        <f t="shared" si="0"/>
        <v>25</v>
      </c>
      <c r="Q6" s="27">
        <f t="shared" si="0"/>
        <v>27</v>
      </c>
      <c r="R6" s="27">
        <f t="shared" si="0"/>
        <v>0</v>
      </c>
      <c r="S6" s="27">
        <f t="shared" si="0"/>
        <v>3</v>
      </c>
      <c r="T6" s="27">
        <f t="shared" si="0"/>
        <v>9</v>
      </c>
      <c r="U6" s="18">
        <f>SUM(U7:U11)</f>
        <v>51</v>
      </c>
      <c r="V6" s="27">
        <f t="shared" ref="V6:AB6" si="1">SUM(V7:V11)</f>
        <v>51</v>
      </c>
      <c r="W6" s="27">
        <f t="shared" si="1"/>
        <v>51</v>
      </c>
      <c r="X6" s="27">
        <f t="shared" si="1"/>
        <v>51</v>
      </c>
      <c r="Y6" s="27">
        <f t="shared" si="1"/>
        <v>27</v>
      </c>
      <c r="Z6" s="27">
        <f t="shared" si="1"/>
        <v>27</v>
      </c>
      <c r="AA6" s="27">
        <f t="shared" si="1"/>
        <v>9</v>
      </c>
      <c r="AB6" s="27">
        <f t="shared" si="1"/>
        <v>3</v>
      </c>
    </row>
    <row r="7" spans="1:28" s="46" customFormat="1" ht="46.5" customHeight="1">
      <c r="A7" s="3">
        <v>1</v>
      </c>
      <c r="B7" s="189" t="s">
        <v>16</v>
      </c>
      <c r="C7" s="190"/>
      <c r="D7" s="18"/>
      <c r="E7" s="18">
        <v>30</v>
      </c>
      <c r="F7" s="18"/>
      <c r="G7" s="18">
        <v>2</v>
      </c>
      <c r="H7" s="18">
        <v>14</v>
      </c>
      <c r="I7" s="18">
        <v>12</v>
      </c>
      <c r="J7" s="18"/>
      <c r="K7" s="18">
        <v>2</v>
      </c>
      <c r="L7" s="18"/>
      <c r="M7" s="18">
        <v>30</v>
      </c>
      <c r="N7" s="18"/>
      <c r="O7" s="18"/>
      <c r="P7" s="40">
        <v>12</v>
      </c>
      <c r="Q7" s="40">
        <v>12</v>
      </c>
      <c r="R7" s="110"/>
      <c r="S7" s="110">
        <v>1</v>
      </c>
      <c r="T7" s="110">
        <v>4</v>
      </c>
      <c r="U7" s="27">
        <f>SUM(D7:E7)</f>
        <v>30</v>
      </c>
      <c r="V7" s="27">
        <f>F7+M7+N7</f>
        <v>30</v>
      </c>
      <c r="W7" s="27">
        <f>M7</f>
        <v>30</v>
      </c>
      <c r="X7" s="27">
        <f>SUM(G7:L7)</f>
        <v>30</v>
      </c>
      <c r="Y7" s="27">
        <f>Q7</f>
        <v>12</v>
      </c>
      <c r="Z7" s="27">
        <f>SUM(O7:P7)</f>
        <v>12</v>
      </c>
      <c r="AA7" s="27">
        <f>T7</f>
        <v>4</v>
      </c>
      <c r="AB7" s="27">
        <f>SUM(R7:S7)</f>
        <v>1</v>
      </c>
    </row>
    <row r="8" spans="1:28" s="46" customFormat="1" ht="42" customHeight="1">
      <c r="A8" s="3">
        <v>2</v>
      </c>
      <c r="B8" s="189" t="s">
        <v>63</v>
      </c>
      <c r="C8" s="190"/>
      <c r="D8" s="18"/>
      <c r="E8" s="18">
        <v>18</v>
      </c>
      <c r="F8" s="18"/>
      <c r="G8" s="18"/>
      <c r="H8" s="18">
        <v>15</v>
      </c>
      <c r="I8" s="18">
        <v>3</v>
      </c>
      <c r="J8" s="18"/>
      <c r="K8" s="18"/>
      <c r="L8" s="18"/>
      <c r="M8" s="18">
        <v>18</v>
      </c>
      <c r="N8" s="18"/>
      <c r="O8" s="18">
        <v>2</v>
      </c>
      <c r="P8" s="18">
        <v>12</v>
      </c>
      <c r="Q8" s="18">
        <v>14</v>
      </c>
      <c r="R8" s="110"/>
      <c r="S8" s="110">
        <v>2</v>
      </c>
      <c r="T8" s="110">
        <v>4</v>
      </c>
      <c r="U8" s="27">
        <f>SUM(D8:E8)</f>
        <v>18</v>
      </c>
      <c r="V8" s="27">
        <f>F8+M8+N8</f>
        <v>18</v>
      </c>
      <c r="W8" s="27">
        <f>M8</f>
        <v>18</v>
      </c>
      <c r="X8" s="27">
        <f>SUM(G8:L8)</f>
        <v>18</v>
      </c>
      <c r="Y8" s="27">
        <f>Q8</f>
        <v>14</v>
      </c>
      <c r="Z8" s="27">
        <f>SUM(O8:P8)</f>
        <v>14</v>
      </c>
      <c r="AA8" s="27">
        <f>T8</f>
        <v>4</v>
      </c>
      <c r="AB8" s="27">
        <f>SUM(R8:S8)</f>
        <v>2</v>
      </c>
    </row>
    <row r="9" spans="1:28" s="46" customFormat="1" ht="46.5" customHeight="1">
      <c r="A9" s="3">
        <v>3</v>
      </c>
      <c r="B9" s="189" t="s">
        <v>17</v>
      </c>
      <c r="C9" s="190"/>
      <c r="D9" s="18"/>
      <c r="E9" s="18">
        <v>2</v>
      </c>
      <c r="F9" s="18"/>
      <c r="G9" s="18"/>
      <c r="H9" s="18"/>
      <c r="I9" s="18">
        <v>2</v>
      </c>
      <c r="J9" s="18"/>
      <c r="K9" s="18"/>
      <c r="L9" s="18"/>
      <c r="M9" s="18">
        <v>2</v>
      </c>
      <c r="N9" s="18"/>
      <c r="O9" s="18"/>
      <c r="P9" s="40">
        <v>1</v>
      </c>
      <c r="Q9" s="40">
        <v>1</v>
      </c>
      <c r="R9" s="110"/>
      <c r="S9" s="110"/>
      <c r="T9" s="110">
        <v>1</v>
      </c>
      <c r="U9" s="27">
        <f>SUM(D9:E9)</f>
        <v>2</v>
      </c>
      <c r="V9" s="27">
        <f>F9+M9+N9</f>
        <v>2</v>
      </c>
      <c r="W9" s="27">
        <f>M9</f>
        <v>2</v>
      </c>
      <c r="X9" s="27">
        <f>SUM(G9:L9)</f>
        <v>2</v>
      </c>
      <c r="Y9" s="27">
        <f>Q9</f>
        <v>1</v>
      </c>
      <c r="Z9" s="27">
        <f>SUM(O9:P9)</f>
        <v>1</v>
      </c>
      <c r="AA9" s="27">
        <f>T9</f>
        <v>1</v>
      </c>
      <c r="AB9" s="27">
        <f>SUM(R9:S9)</f>
        <v>0</v>
      </c>
    </row>
    <row r="10" spans="1:28" s="46" customFormat="1" ht="46.5" customHeight="1">
      <c r="A10" s="4">
        <v>4</v>
      </c>
      <c r="B10" s="189" t="s">
        <v>59</v>
      </c>
      <c r="C10" s="138"/>
      <c r="D10" s="18"/>
      <c r="E10" s="18"/>
      <c r="F10" s="18"/>
      <c r="G10" s="18"/>
      <c r="H10" s="18"/>
      <c r="I10" s="18"/>
      <c r="J10" s="18"/>
      <c r="K10" s="18"/>
      <c r="L10" s="18"/>
      <c r="M10" s="18"/>
      <c r="N10" s="18"/>
      <c r="O10" s="18"/>
      <c r="P10" s="40"/>
      <c r="Q10" s="40"/>
      <c r="R10" s="110"/>
      <c r="S10" s="110"/>
      <c r="T10" s="110"/>
      <c r="U10" s="27">
        <f>SUM(D10:E10)</f>
        <v>0</v>
      </c>
      <c r="V10" s="27">
        <f>F10+M10+N10</f>
        <v>0</v>
      </c>
      <c r="W10" s="27">
        <f>M10</f>
        <v>0</v>
      </c>
      <c r="X10" s="27">
        <f>SUM(G10:L10)</f>
        <v>0</v>
      </c>
      <c r="Y10" s="27">
        <f>Q10</f>
        <v>0</v>
      </c>
      <c r="Z10" s="27">
        <f>SUM(O10:P10)</f>
        <v>0</v>
      </c>
      <c r="AA10" s="27">
        <f>T10</f>
        <v>0</v>
      </c>
      <c r="AB10" s="27">
        <f>SUM(R10:S10)</f>
        <v>0</v>
      </c>
    </row>
    <row r="11" spans="1:28" s="46" customFormat="1" ht="41.25" customHeight="1">
      <c r="A11" s="4">
        <v>5</v>
      </c>
      <c r="B11" s="139" t="s">
        <v>58</v>
      </c>
      <c r="C11" s="140"/>
      <c r="D11" s="40"/>
      <c r="E11" s="18">
        <v>1</v>
      </c>
      <c r="F11" s="18"/>
      <c r="G11" s="18"/>
      <c r="H11" s="18">
        <v>1</v>
      </c>
      <c r="I11" s="18"/>
      <c r="J11" s="18"/>
      <c r="K11" s="18"/>
      <c r="L11" s="18"/>
      <c r="M11" s="18">
        <v>1</v>
      </c>
      <c r="N11" s="18"/>
      <c r="O11" s="18"/>
      <c r="P11" s="40"/>
      <c r="Q11" s="40"/>
      <c r="R11" s="110"/>
      <c r="S11" s="110"/>
      <c r="T11" s="110"/>
      <c r="U11" s="27">
        <f>SUM(D11:E11)</f>
        <v>1</v>
      </c>
      <c r="V11" s="27">
        <f>F11+M11+N11</f>
        <v>1</v>
      </c>
      <c r="W11" s="27">
        <f>M11</f>
        <v>1</v>
      </c>
      <c r="X11" s="27">
        <f>SUM(G11:L11)</f>
        <v>1</v>
      </c>
      <c r="Y11" s="27">
        <f>Q11</f>
        <v>0</v>
      </c>
      <c r="Z11" s="27">
        <f>SUM(O11:P11)</f>
        <v>0</v>
      </c>
      <c r="AA11" s="27">
        <f>T11</f>
        <v>0</v>
      </c>
      <c r="AB11" s="27">
        <f>SUM(R11:S11)</f>
        <v>0</v>
      </c>
    </row>
    <row r="12" spans="1:28" s="46" customFormat="1" ht="63" customHeight="1">
      <c r="A12" s="191" t="s">
        <v>18</v>
      </c>
      <c r="B12" s="142"/>
      <c r="C12" s="142"/>
      <c r="D12" s="18">
        <f>SUM(D13:D20)</f>
        <v>0</v>
      </c>
      <c r="E12" s="18">
        <f t="shared" ref="E12:T12" si="2">SUM(E13:E20)</f>
        <v>5</v>
      </c>
      <c r="F12" s="18">
        <f t="shared" si="2"/>
        <v>0</v>
      </c>
      <c r="G12" s="18">
        <f t="shared" si="2"/>
        <v>0</v>
      </c>
      <c r="H12" s="18">
        <f t="shared" si="2"/>
        <v>4</v>
      </c>
      <c r="I12" s="18">
        <f t="shared" si="2"/>
        <v>0</v>
      </c>
      <c r="J12" s="18">
        <f t="shared" si="2"/>
        <v>0</v>
      </c>
      <c r="K12" s="18">
        <f t="shared" si="2"/>
        <v>0</v>
      </c>
      <c r="L12" s="18">
        <f t="shared" si="2"/>
        <v>0</v>
      </c>
      <c r="M12" s="18">
        <f t="shared" si="2"/>
        <v>4</v>
      </c>
      <c r="N12" s="18">
        <f t="shared" si="2"/>
        <v>1</v>
      </c>
      <c r="O12" s="18">
        <f t="shared" si="2"/>
        <v>0</v>
      </c>
      <c r="P12" s="18">
        <f t="shared" si="2"/>
        <v>3</v>
      </c>
      <c r="Q12" s="18">
        <f t="shared" si="2"/>
        <v>3</v>
      </c>
      <c r="R12" s="18">
        <f t="shared" si="2"/>
        <v>0</v>
      </c>
      <c r="S12" s="18">
        <f t="shared" si="2"/>
        <v>0</v>
      </c>
      <c r="T12" s="18">
        <f t="shared" si="2"/>
        <v>1</v>
      </c>
      <c r="U12" s="40">
        <f t="shared" ref="U12:AB12" si="3">SUM(U13:U20)</f>
        <v>5</v>
      </c>
      <c r="V12" s="40">
        <f t="shared" si="3"/>
        <v>5</v>
      </c>
      <c r="W12" s="40">
        <f t="shared" si="3"/>
        <v>4</v>
      </c>
      <c r="X12" s="40">
        <f t="shared" si="3"/>
        <v>4</v>
      </c>
      <c r="Y12" s="40">
        <f t="shared" si="3"/>
        <v>3</v>
      </c>
      <c r="Z12" s="40">
        <f t="shared" si="3"/>
        <v>3</v>
      </c>
      <c r="AA12" s="40">
        <f t="shared" si="3"/>
        <v>1</v>
      </c>
      <c r="AB12" s="40">
        <f t="shared" si="3"/>
        <v>0</v>
      </c>
    </row>
    <row r="13" spans="1:28" s="46" customFormat="1" ht="47.25" customHeight="1">
      <c r="A13" s="3">
        <v>1</v>
      </c>
      <c r="B13" s="182" t="s">
        <v>19</v>
      </c>
      <c r="C13" s="183"/>
      <c r="D13" s="18"/>
      <c r="E13" s="18">
        <v>5</v>
      </c>
      <c r="F13" s="18"/>
      <c r="G13" s="18"/>
      <c r="H13" s="18">
        <v>4</v>
      </c>
      <c r="I13" s="18"/>
      <c r="J13" s="18"/>
      <c r="K13" s="18"/>
      <c r="L13" s="18"/>
      <c r="M13" s="18">
        <v>4</v>
      </c>
      <c r="N13" s="18">
        <v>1</v>
      </c>
      <c r="O13" s="18"/>
      <c r="P13" s="40">
        <v>3</v>
      </c>
      <c r="Q13" s="40">
        <v>3</v>
      </c>
      <c r="R13" s="110"/>
      <c r="S13" s="110"/>
      <c r="T13" s="110">
        <v>1</v>
      </c>
      <c r="U13" s="27">
        <f>SUM(D13:E13)</f>
        <v>5</v>
      </c>
      <c r="V13" s="27">
        <f t="shared" ref="V13:V20" si="4">F13+M13+N13</f>
        <v>5</v>
      </c>
      <c r="W13" s="27">
        <f t="shared" ref="W13:W20" si="5">M13</f>
        <v>4</v>
      </c>
      <c r="X13" s="27">
        <f t="shared" ref="X13:X20" si="6">SUM(G13:L13)</f>
        <v>4</v>
      </c>
      <c r="Y13" s="27">
        <f t="shared" ref="Y13:Y20" si="7">Q13</f>
        <v>3</v>
      </c>
      <c r="Z13" s="27">
        <f t="shared" ref="Z13:Z20" si="8">SUM(O13:P13)</f>
        <v>3</v>
      </c>
      <c r="AA13" s="27">
        <f t="shared" ref="AA13:AA20" si="9">T13</f>
        <v>1</v>
      </c>
      <c r="AB13" s="27">
        <f t="shared" ref="AB13:AB20" si="10">SUM(R13:S13)</f>
        <v>0</v>
      </c>
    </row>
    <row r="14" spans="1:28" s="46" customFormat="1" ht="54" customHeight="1">
      <c r="A14" s="3">
        <v>2</v>
      </c>
      <c r="B14" s="182" t="s">
        <v>20</v>
      </c>
      <c r="C14" s="183"/>
      <c r="D14" s="18"/>
      <c r="E14" s="18"/>
      <c r="F14" s="18"/>
      <c r="G14" s="18"/>
      <c r="H14" s="18"/>
      <c r="I14" s="18"/>
      <c r="J14" s="18"/>
      <c r="K14" s="18"/>
      <c r="L14" s="18"/>
      <c r="M14" s="18"/>
      <c r="N14" s="18"/>
      <c r="O14" s="18"/>
      <c r="P14" s="40"/>
      <c r="Q14" s="40"/>
      <c r="R14" s="110"/>
      <c r="S14" s="110"/>
      <c r="T14" s="18">
        <v>0</v>
      </c>
      <c r="U14" s="27">
        <f t="shared" ref="U14:U20" si="11">SUM(D14:E14)</f>
        <v>0</v>
      </c>
      <c r="V14" s="27">
        <f t="shared" si="4"/>
        <v>0</v>
      </c>
      <c r="W14" s="27">
        <f t="shared" si="5"/>
        <v>0</v>
      </c>
      <c r="X14" s="27">
        <f t="shared" si="6"/>
        <v>0</v>
      </c>
      <c r="Y14" s="27">
        <f t="shared" si="7"/>
        <v>0</v>
      </c>
      <c r="Z14" s="27">
        <f t="shared" si="8"/>
        <v>0</v>
      </c>
      <c r="AA14" s="27">
        <f t="shared" si="9"/>
        <v>0</v>
      </c>
      <c r="AB14" s="27">
        <f t="shared" si="10"/>
        <v>0</v>
      </c>
    </row>
    <row r="15" spans="1:28" s="46" customFormat="1" ht="42" customHeight="1">
      <c r="A15" s="5">
        <v>3</v>
      </c>
      <c r="B15" s="182" t="s">
        <v>21</v>
      </c>
      <c r="C15" s="183"/>
      <c r="D15" s="18"/>
      <c r="E15" s="18"/>
      <c r="F15" s="18"/>
      <c r="G15" s="18"/>
      <c r="H15" s="18"/>
      <c r="I15" s="18"/>
      <c r="J15" s="18"/>
      <c r="K15" s="18"/>
      <c r="L15" s="18"/>
      <c r="M15" s="18"/>
      <c r="N15" s="18"/>
      <c r="O15" s="18"/>
      <c r="P15" s="40"/>
      <c r="Q15" s="40"/>
      <c r="R15" s="110"/>
      <c r="S15" s="110"/>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3">
        <v>4</v>
      </c>
      <c r="B16" s="182" t="s">
        <v>22</v>
      </c>
      <c r="C16" s="183"/>
      <c r="D16" s="18"/>
      <c r="E16" s="18"/>
      <c r="F16" s="18"/>
      <c r="G16" s="18"/>
      <c r="H16" s="18"/>
      <c r="I16" s="18"/>
      <c r="J16" s="18"/>
      <c r="K16" s="18"/>
      <c r="L16" s="18"/>
      <c r="M16" s="18"/>
      <c r="N16" s="18"/>
      <c r="O16" s="18"/>
      <c r="P16" s="40"/>
      <c r="Q16" s="40"/>
      <c r="R16" s="110"/>
      <c r="S16" s="110"/>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65" s="46" customFormat="1" ht="38.25" customHeight="1">
      <c r="A17" s="3">
        <v>5</v>
      </c>
      <c r="B17" s="182" t="s">
        <v>23</v>
      </c>
      <c r="C17" s="183"/>
      <c r="D17" s="18"/>
      <c r="E17" s="18"/>
      <c r="F17" s="18"/>
      <c r="G17" s="18"/>
      <c r="H17" s="18"/>
      <c r="I17" s="18"/>
      <c r="J17" s="18"/>
      <c r="K17" s="18"/>
      <c r="L17" s="18"/>
      <c r="M17" s="18"/>
      <c r="N17" s="18"/>
      <c r="O17" s="18"/>
      <c r="P17" s="40"/>
      <c r="Q17" s="40"/>
      <c r="R17" s="110"/>
      <c r="S17" s="110"/>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65" s="46" customFormat="1" ht="47.25" customHeight="1">
      <c r="A18" s="5">
        <v>6</v>
      </c>
      <c r="B18" s="182" t="s">
        <v>24</v>
      </c>
      <c r="C18" s="183"/>
      <c r="D18" s="18"/>
      <c r="E18" s="18"/>
      <c r="F18" s="18"/>
      <c r="G18" s="18"/>
      <c r="H18" s="18"/>
      <c r="I18" s="18"/>
      <c r="J18" s="18"/>
      <c r="K18" s="18"/>
      <c r="L18" s="18"/>
      <c r="M18" s="18"/>
      <c r="N18" s="18"/>
      <c r="O18" s="18"/>
      <c r="P18" s="40"/>
      <c r="Q18" s="40"/>
      <c r="R18" s="110"/>
      <c r="S18" s="110"/>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65" s="46" customFormat="1" ht="44.25" customHeight="1">
      <c r="A19" s="3">
        <v>7</v>
      </c>
      <c r="B19" s="182" t="s">
        <v>25</v>
      </c>
      <c r="C19" s="183"/>
      <c r="D19" s="18"/>
      <c r="E19" s="18"/>
      <c r="F19" s="18"/>
      <c r="G19" s="18"/>
      <c r="H19" s="18"/>
      <c r="I19" s="18"/>
      <c r="J19" s="18"/>
      <c r="K19" s="18"/>
      <c r="L19" s="18"/>
      <c r="M19" s="18"/>
      <c r="N19" s="18"/>
      <c r="O19" s="18"/>
      <c r="P19" s="40"/>
      <c r="Q19" s="40"/>
      <c r="R19" s="110"/>
      <c r="S19" s="110"/>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65" s="46" customFormat="1" ht="45.75" customHeight="1">
      <c r="A20" s="3">
        <v>8</v>
      </c>
      <c r="B20" s="182" t="s">
        <v>26</v>
      </c>
      <c r="C20" s="183"/>
      <c r="D20" s="18"/>
      <c r="E20" s="18"/>
      <c r="F20" s="18"/>
      <c r="G20" s="18"/>
      <c r="H20" s="18"/>
      <c r="I20" s="18"/>
      <c r="J20" s="18"/>
      <c r="K20" s="18"/>
      <c r="L20" s="18"/>
      <c r="M20" s="18"/>
      <c r="N20" s="18"/>
      <c r="O20" s="18"/>
      <c r="P20" s="40"/>
      <c r="Q20" s="40"/>
      <c r="R20" s="110"/>
      <c r="S20" s="110"/>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65" s="46" customFormat="1" ht="42" customHeight="1">
      <c r="A21" s="185" t="s">
        <v>27</v>
      </c>
      <c r="B21" s="185"/>
      <c r="C21" s="185"/>
      <c r="D21" s="18">
        <f t="shared" ref="D21:T21" si="12">SUM(D22:D28)</f>
        <v>0</v>
      </c>
      <c r="E21" s="18">
        <f t="shared" si="12"/>
        <v>161</v>
      </c>
      <c r="F21" s="18">
        <f t="shared" si="12"/>
        <v>0</v>
      </c>
      <c r="G21" s="18">
        <f t="shared" si="12"/>
        <v>9</v>
      </c>
      <c r="H21" s="18">
        <f t="shared" si="12"/>
        <v>149</v>
      </c>
      <c r="I21" s="18">
        <f t="shared" si="12"/>
        <v>0</v>
      </c>
      <c r="J21" s="18">
        <f t="shared" si="12"/>
        <v>0</v>
      </c>
      <c r="K21" s="18">
        <f t="shared" si="12"/>
        <v>3</v>
      </c>
      <c r="L21" s="18">
        <f t="shared" si="12"/>
        <v>0</v>
      </c>
      <c r="M21" s="18">
        <f t="shared" si="12"/>
        <v>161</v>
      </c>
      <c r="N21" s="18">
        <f t="shared" si="12"/>
        <v>0</v>
      </c>
      <c r="O21" s="18">
        <f t="shared" si="12"/>
        <v>0</v>
      </c>
      <c r="P21" s="18">
        <f t="shared" si="12"/>
        <v>0</v>
      </c>
      <c r="Q21" s="18">
        <f t="shared" si="12"/>
        <v>0</v>
      </c>
      <c r="R21" s="18">
        <f t="shared" si="12"/>
        <v>0</v>
      </c>
      <c r="S21" s="18">
        <f t="shared" si="12"/>
        <v>0</v>
      </c>
      <c r="T21" s="18">
        <f t="shared" si="12"/>
        <v>0</v>
      </c>
      <c r="U21" s="18">
        <f t="shared" ref="U21:AB21" si="13">SUM(U22:U28)</f>
        <v>161</v>
      </c>
      <c r="V21" s="18">
        <f t="shared" si="13"/>
        <v>161</v>
      </c>
      <c r="W21" s="18">
        <f t="shared" si="13"/>
        <v>161</v>
      </c>
      <c r="X21" s="18">
        <f t="shared" si="13"/>
        <v>161</v>
      </c>
      <c r="Y21" s="18">
        <f t="shared" si="13"/>
        <v>0</v>
      </c>
      <c r="Z21" s="18">
        <f t="shared" si="13"/>
        <v>0</v>
      </c>
      <c r="AA21" s="18">
        <f t="shared" si="13"/>
        <v>0</v>
      </c>
      <c r="AB21" s="18">
        <f t="shared" si="13"/>
        <v>0</v>
      </c>
    </row>
    <row r="22" spans="1:65" s="46" customFormat="1" ht="42" customHeight="1">
      <c r="A22" s="88">
        <v>1</v>
      </c>
      <c r="B22" s="187" t="s">
        <v>28</v>
      </c>
      <c r="C22" s="134"/>
      <c r="D22" s="18"/>
      <c r="E22" s="18">
        <v>50</v>
      </c>
      <c r="F22" s="18"/>
      <c r="G22" s="18">
        <v>5</v>
      </c>
      <c r="H22" s="18">
        <v>45</v>
      </c>
      <c r="I22" s="18"/>
      <c r="J22" s="18"/>
      <c r="K22" s="18"/>
      <c r="L22" s="18"/>
      <c r="M22" s="18">
        <v>50</v>
      </c>
      <c r="N22" s="18"/>
      <c r="O22" s="18"/>
      <c r="P22" s="40"/>
      <c r="Q22" s="40"/>
      <c r="R22" s="110"/>
      <c r="S22" s="110"/>
      <c r="T22" s="18">
        <v>0</v>
      </c>
      <c r="U22" s="27">
        <f>SUM(D22:E22)</f>
        <v>50</v>
      </c>
      <c r="V22" s="27">
        <f t="shared" ref="V22:V28" si="14">F22+M22+N22</f>
        <v>50</v>
      </c>
      <c r="W22" s="27">
        <f t="shared" ref="W22:W28" si="15">M22</f>
        <v>50</v>
      </c>
      <c r="X22" s="27">
        <f t="shared" ref="X22:X28" si="16">SUM(G22:L22)</f>
        <v>50</v>
      </c>
      <c r="Y22" s="27">
        <f t="shared" ref="Y22:Y28" si="17">Q22</f>
        <v>0</v>
      </c>
      <c r="Z22" s="27">
        <f t="shared" ref="Z22:Z28" si="18">SUM(O22:P22)</f>
        <v>0</v>
      </c>
      <c r="AA22" s="27">
        <f t="shared" ref="AA22:AA28" si="19">T22</f>
        <v>0</v>
      </c>
      <c r="AB22" s="27">
        <f t="shared" ref="AB22:AB28" si="20">SUM(R22:S22)</f>
        <v>0</v>
      </c>
    </row>
    <row r="23" spans="1:65" s="16" customFormat="1" ht="45" customHeight="1">
      <c r="A23" s="88">
        <v>2</v>
      </c>
      <c r="B23" s="187" t="s">
        <v>29</v>
      </c>
      <c r="C23" s="134"/>
      <c r="D23" s="111"/>
      <c r="E23" s="111"/>
      <c r="F23" s="111"/>
      <c r="G23" s="111"/>
      <c r="H23" s="111"/>
      <c r="I23" s="111"/>
      <c r="J23" s="111"/>
      <c r="K23" s="111"/>
      <c r="L23" s="111"/>
      <c r="M23" s="111"/>
      <c r="N23" s="111"/>
      <c r="O23" s="111"/>
      <c r="P23" s="111"/>
      <c r="Q23" s="111"/>
      <c r="R23" s="111"/>
      <c r="S23" s="111"/>
      <c r="T23" s="18">
        <v>0</v>
      </c>
      <c r="U23" s="27">
        <f t="shared" ref="U23:U53" si="21">SUM(D23:E23)</f>
        <v>0</v>
      </c>
      <c r="V23" s="27">
        <f t="shared" si="14"/>
        <v>0</v>
      </c>
      <c r="W23" s="27">
        <f t="shared" si="15"/>
        <v>0</v>
      </c>
      <c r="X23" s="27">
        <f t="shared" si="16"/>
        <v>0</v>
      </c>
      <c r="Y23" s="27">
        <f t="shared" si="17"/>
        <v>0</v>
      </c>
      <c r="Z23" s="27">
        <f t="shared" si="18"/>
        <v>0</v>
      </c>
      <c r="AA23" s="27">
        <f t="shared" si="19"/>
        <v>0</v>
      </c>
      <c r="AB23" s="27">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row>
    <row r="24" spans="1:65" s="46" customFormat="1" ht="48" customHeight="1">
      <c r="A24" s="3">
        <v>3</v>
      </c>
      <c r="B24" s="188" t="s">
        <v>30</v>
      </c>
      <c r="C24" s="132"/>
      <c r="D24" s="18"/>
      <c r="E24" s="18"/>
      <c r="F24" s="18"/>
      <c r="G24" s="18"/>
      <c r="H24" s="18"/>
      <c r="I24" s="18"/>
      <c r="J24" s="18"/>
      <c r="K24" s="18"/>
      <c r="L24" s="18"/>
      <c r="M24" s="18"/>
      <c r="N24" s="18"/>
      <c r="O24" s="18"/>
      <c r="P24" s="40"/>
      <c r="Q24" s="40"/>
      <c r="R24" s="110"/>
      <c r="S24" s="110"/>
      <c r="T24" s="18">
        <v>0</v>
      </c>
      <c r="U24" s="27">
        <f t="shared" si="21"/>
        <v>0</v>
      </c>
      <c r="V24" s="27">
        <f t="shared" si="14"/>
        <v>0</v>
      </c>
      <c r="W24" s="27">
        <f t="shared" si="15"/>
        <v>0</v>
      </c>
      <c r="X24" s="27">
        <f t="shared" si="16"/>
        <v>0</v>
      </c>
      <c r="Y24" s="27">
        <f t="shared" si="17"/>
        <v>0</v>
      </c>
      <c r="Z24" s="27">
        <f t="shared" si="18"/>
        <v>0</v>
      </c>
      <c r="AA24" s="27">
        <f t="shared" si="19"/>
        <v>0</v>
      </c>
      <c r="AB24" s="27">
        <f t="shared" si="20"/>
        <v>0</v>
      </c>
    </row>
    <row r="25" spans="1:65" s="46" customFormat="1" ht="42" customHeight="1">
      <c r="A25" s="3">
        <v>4</v>
      </c>
      <c r="B25" s="186" t="s">
        <v>31</v>
      </c>
      <c r="C25" s="132"/>
      <c r="D25" s="18"/>
      <c r="E25" s="18">
        <v>51</v>
      </c>
      <c r="F25" s="18"/>
      <c r="G25" s="18">
        <v>3</v>
      </c>
      <c r="H25" s="18">
        <v>46</v>
      </c>
      <c r="I25" s="18"/>
      <c r="J25" s="18"/>
      <c r="K25" s="18">
        <v>2</v>
      </c>
      <c r="L25" s="18"/>
      <c r="M25" s="18">
        <v>51</v>
      </c>
      <c r="N25" s="18"/>
      <c r="O25" s="18"/>
      <c r="P25" s="40"/>
      <c r="Q25" s="40"/>
      <c r="R25" s="110"/>
      <c r="S25" s="110"/>
      <c r="T25" s="18">
        <v>0</v>
      </c>
      <c r="U25" s="27">
        <f t="shared" si="21"/>
        <v>51</v>
      </c>
      <c r="V25" s="27">
        <f t="shared" si="14"/>
        <v>51</v>
      </c>
      <c r="W25" s="27">
        <f t="shared" si="15"/>
        <v>51</v>
      </c>
      <c r="X25" s="27">
        <f t="shared" si="16"/>
        <v>51</v>
      </c>
      <c r="Y25" s="27">
        <f t="shared" si="17"/>
        <v>0</v>
      </c>
      <c r="Z25" s="27">
        <f t="shared" si="18"/>
        <v>0</v>
      </c>
      <c r="AA25" s="27">
        <f t="shared" si="19"/>
        <v>0</v>
      </c>
      <c r="AB25" s="27">
        <f t="shared" si="20"/>
        <v>0</v>
      </c>
    </row>
    <row r="26" spans="1:65" s="46" customFormat="1" ht="55.5" customHeight="1">
      <c r="A26" s="88">
        <v>5</v>
      </c>
      <c r="B26" s="186" t="s">
        <v>32</v>
      </c>
      <c r="C26" s="132"/>
      <c r="D26" s="18"/>
      <c r="E26" s="18">
        <v>2</v>
      </c>
      <c r="F26" s="18"/>
      <c r="G26" s="18"/>
      <c r="H26" s="18">
        <v>2</v>
      </c>
      <c r="I26" s="18"/>
      <c r="J26" s="18"/>
      <c r="K26" s="18"/>
      <c r="L26" s="18"/>
      <c r="M26" s="18">
        <v>2</v>
      </c>
      <c r="N26" s="18"/>
      <c r="O26" s="18"/>
      <c r="P26" s="40"/>
      <c r="Q26" s="40"/>
      <c r="R26" s="110"/>
      <c r="S26" s="110"/>
      <c r="T26" s="18">
        <v>0</v>
      </c>
      <c r="U26" s="27">
        <f t="shared" si="21"/>
        <v>2</v>
      </c>
      <c r="V26" s="27">
        <f t="shared" si="14"/>
        <v>2</v>
      </c>
      <c r="W26" s="27">
        <f t="shared" si="15"/>
        <v>2</v>
      </c>
      <c r="X26" s="27">
        <f t="shared" si="16"/>
        <v>2</v>
      </c>
      <c r="Y26" s="27">
        <f t="shared" si="17"/>
        <v>0</v>
      </c>
      <c r="Z26" s="27">
        <f t="shared" si="18"/>
        <v>0</v>
      </c>
      <c r="AA26" s="27">
        <f t="shared" si="19"/>
        <v>0</v>
      </c>
      <c r="AB26" s="27">
        <f t="shared" si="20"/>
        <v>0</v>
      </c>
    </row>
    <row r="27" spans="1:65" s="46" customFormat="1" ht="69.75" customHeight="1">
      <c r="A27" s="3">
        <v>6</v>
      </c>
      <c r="B27" s="186" t="s">
        <v>33</v>
      </c>
      <c r="C27" s="132"/>
      <c r="D27" s="18"/>
      <c r="E27" s="18">
        <v>58</v>
      </c>
      <c r="F27" s="18"/>
      <c r="G27" s="18">
        <v>1</v>
      </c>
      <c r="H27" s="18">
        <v>56</v>
      </c>
      <c r="I27" s="18"/>
      <c r="J27" s="18"/>
      <c r="K27" s="18">
        <v>1</v>
      </c>
      <c r="L27" s="18"/>
      <c r="M27" s="18">
        <v>58</v>
      </c>
      <c r="N27" s="18"/>
      <c r="O27" s="18"/>
      <c r="P27" s="40"/>
      <c r="Q27" s="40"/>
      <c r="R27" s="110"/>
      <c r="S27" s="110"/>
      <c r="T27" s="18">
        <v>0</v>
      </c>
      <c r="U27" s="27">
        <f t="shared" si="21"/>
        <v>58</v>
      </c>
      <c r="V27" s="27">
        <f t="shared" si="14"/>
        <v>58</v>
      </c>
      <c r="W27" s="27">
        <f t="shared" si="15"/>
        <v>58</v>
      </c>
      <c r="X27" s="27">
        <f t="shared" si="16"/>
        <v>58</v>
      </c>
      <c r="Y27" s="27">
        <f t="shared" si="17"/>
        <v>0</v>
      </c>
      <c r="Z27" s="27">
        <f t="shared" si="18"/>
        <v>0</v>
      </c>
      <c r="AA27" s="27">
        <f t="shared" si="19"/>
        <v>0</v>
      </c>
      <c r="AB27" s="27">
        <f t="shared" si="20"/>
        <v>0</v>
      </c>
    </row>
    <row r="28" spans="1:65" s="46" customFormat="1" ht="71.25" customHeight="1">
      <c r="A28" s="3">
        <v>7</v>
      </c>
      <c r="B28" s="186" t="s">
        <v>34</v>
      </c>
      <c r="C28" s="132"/>
      <c r="D28" s="18"/>
      <c r="E28" s="18"/>
      <c r="F28" s="18"/>
      <c r="G28" s="18"/>
      <c r="H28" s="18"/>
      <c r="I28" s="18"/>
      <c r="J28" s="18"/>
      <c r="K28" s="18"/>
      <c r="L28" s="18"/>
      <c r="M28" s="18"/>
      <c r="N28" s="18"/>
      <c r="O28" s="18"/>
      <c r="P28" s="40"/>
      <c r="Q28" s="40"/>
      <c r="R28" s="110"/>
      <c r="S28" s="110"/>
      <c r="T28" s="18">
        <v>0</v>
      </c>
      <c r="U28" s="27">
        <f t="shared" si="21"/>
        <v>0</v>
      </c>
      <c r="V28" s="27">
        <f t="shared" si="14"/>
        <v>0</v>
      </c>
      <c r="W28" s="27">
        <f t="shared" si="15"/>
        <v>0</v>
      </c>
      <c r="X28" s="27">
        <f t="shared" si="16"/>
        <v>0</v>
      </c>
      <c r="Y28" s="27">
        <f t="shared" si="17"/>
        <v>0</v>
      </c>
      <c r="Z28" s="27">
        <f t="shared" si="18"/>
        <v>0</v>
      </c>
      <c r="AA28" s="27">
        <f t="shared" si="19"/>
        <v>0</v>
      </c>
      <c r="AB28" s="27">
        <f t="shared" si="20"/>
        <v>0</v>
      </c>
    </row>
    <row r="29" spans="1:65" s="46" customFormat="1" ht="56.25" customHeight="1">
      <c r="A29" s="185" t="s">
        <v>35</v>
      </c>
      <c r="B29" s="185"/>
      <c r="C29" s="185"/>
      <c r="D29" s="18">
        <f t="shared" ref="D29:T29" si="22">SUM(D30:D41)</f>
        <v>0</v>
      </c>
      <c r="E29" s="18">
        <f t="shared" si="22"/>
        <v>6</v>
      </c>
      <c r="F29" s="18">
        <f t="shared" si="22"/>
        <v>0</v>
      </c>
      <c r="G29" s="18">
        <f t="shared" si="22"/>
        <v>0</v>
      </c>
      <c r="H29" s="18">
        <f t="shared" si="22"/>
        <v>4</v>
      </c>
      <c r="I29" s="18">
        <f t="shared" si="22"/>
        <v>0</v>
      </c>
      <c r="J29" s="18">
        <f t="shared" si="22"/>
        <v>0</v>
      </c>
      <c r="K29" s="18">
        <f t="shared" si="22"/>
        <v>2</v>
      </c>
      <c r="L29" s="18">
        <f t="shared" si="22"/>
        <v>0</v>
      </c>
      <c r="M29" s="18">
        <f t="shared" si="22"/>
        <v>6</v>
      </c>
      <c r="N29" s="18">
        <f t="shared" si="22"/>
        <v>0</v>
      </c>
      <c r="O29" s="18">
        <f t="shared" si="22"/>
        <v>0</v>
      </c>
      <c r="P29" s="18">
        <f t="shared" si="22"/>
        <v>0</v>
      </c>
      <c r="Q29" s="18">
        <f t="shared" si="22"/>
        <v>0</v>
      </c>
      <c r="R29" s="18">
        <f t="shared" si="22"/>
        <v>0</v>
      </c>
      <c r="S29" s="18">
        <f t="shared" si="22"/>
        <v>0</v>
      </c>
      <c r="T29" s="18">
        <f t="shared" si="22"/>
        <v>0</v>
      </c>
      <c r="U29" s="18">
        <f t="shared" ref="U29:AB29" si="23">SUM(U30:U41)</f>
        <v>6</v>
      </c>
      <c r="V29" s="18">
        <f t="shared" si="23"/>
        <v>6</v>
      </c>
      <c r="W29" s="18">
        <f t="shared" si="23"/>
        <v>6</v>
      </c>
      <c r="X29" s="18">
        <f t="shared" si="23"/>
        <v>6</v>
      </c>
      <c r="Y29" s="18">
        <f t="shared" si="23"/>
        <v>0</v>
      </c>
      <c r="Z29" s="18">
        <f t="shared" si="23"/>
        <v>0</v>
      </c>
      <c r="AA29" s="18">
        <f t="shared" si="23"/>
        <v>0</v>
      </c>
      <c r="AB29" s="18">
        <f t="shared" si="23"/>
        <v>0</v>
      </c>
    </row>
    <row r="30" spans="1:65" s="46" customFormat="1" ht="44.25" customHeight="1">
      <c r="A30" s="3">
        <v>1</v>
      </c>
      <c r="B30" s="182" t="s">
        <v>36</v>
      </c>
      <c r="C30" s="183"/>
      <c r="D30" s="18"/>
      <c r="E30" s="18"/>
      <c r="F30" s="18"/>
      <c r="G30" s="18"/>
      <c r="H30" s="18"/>
      <c r="I30" s="18"/>
      <c r="J30" s="18"/>
      <c r="K30" s="18"/>
      <c r="L30" s="18"/>
      <c r="M30" s="18"/>
      <c r="N30" s="18"/>
      <c r="O30" s="18"/>
      <c r="P30" s="40"/>
      <c r="Q30" s="40"/>
      <c r="R30" s="110"/>
      <c r="S30" s="110"/>
      <c r="T30" s="18">
        <v>0</v>
      </c>
      <c r="U30" s="27">
        <f t="shared" si="21"/>
        <v>0</v>
      </c>
      <c r="V30" s="27">
        <f t="shared" ref="V30:V41" si="24">F30+M30+N30</f>
        <v>0</v>
      </c>
      <c r="W30" s="27">
        <f t="shared" ref="W30:W41" si="25">M30</f>
        <v>0</v>
      </c>
      <c r="X30" s="27">
        <f t="shared" ref="X30:X41" si="26">SUM(G30:L30)</f>
        <v>0</v>
      </c>
      <c r="Y30" s="27">
        <f t="shared" ref="Y30:Y41" si="27">Q30</f>
        <v>0</v>
      </c>
      <c r="Z30" s="27">
        <f t="shared" ref="Z30:Z41" si="28">SUM(O30:P30)</f>
        <v>0</v>
      </c>
      <c r="AA30" s="27">
        <f t="shared" ref="AA30:AA41" si="29">T30</f>
        <v>0</v>
      </c>
      <c r="AB30" s="27">
        <f t="shared" ref="AB30:AB41" si="30">SUM(R30:S30)</f>
        <v>0</v>
      </c>
    </row>
    <row r="31" spans="1:65" s="46" customFormat="1" ht="37.5" customHeight="1">
      <c r="A31" s="3">
        <v>2</v>
      </c>
      <c r="B31" s="182" t="s">
        <v>37</v>
      </c>
      <c r="C31" s="183"/>
      <c r="D31" s="18"/>
      <c r="E31" s="18"/>
      <c r="F31" s="18"/>
      <c r="G31" s="18"/>
      <c r="H31" s="18"/>
      <c r="I31" s="18"/>
      <c r="J31" s="18"/>
      <c r="K31" s="18"/>
      <c r="L31" s="18"/>
      <c r="M31" s="18"/>
      <c r="N31" s="18"/>
      <c r="O31" s="18"/>
      <c r="P31" s="40"/>
      <c r="Q31" s="40"/>
      <c r="R31" s="110"/>
      <c r="S31" s="110"/>
      <c r="T31" s="18">
        <v>0</v>
      </c>
      <c r="U31" s="27">
        <f t="shared" si="21"/>
        <v>0</v>
      </c>
      <c r="V31" s="27">
        <f t="shared" si="24"/>
        <v>0</v>
      </c>
      <c r="W31" s="27">
        <f t="shared" si="25"/>
        <v>0</v>
      </c>
      <c r="X31" s="27">
        <f t="shared" si="26"/>
        <v>0</v>
      </c>
      <c r="Y31" s="27">
        <f t="shared" si="27"/>
        <v>0</v>
      </c>
      <c r="Z31" s="27">
        <f t="shared" si="28"/>
        <v>0</v>
      </c>
      <c r="AA31" s="27">
        <f t="shared" si="29"/>
        <v>0</v>
      </c>
      <c r="AB31" s="27">
        <f t="shared" si="30"/>
        <v>0</v>
      </c>
    </row>
    <row r="32" spans="1:65" s="46" customFormat="1" ht="51.75" customHeight="1">
      <c r="A32" s="3">
        <v>3</v>
      </c>
      <c r="B32" s="182" t="s">
        <v>38</v>
      </c>
      <c r="C32" s="183"/>
      <c r="D32" s="18"/>
      <c r="E32" s="18"/>
      <c r="F32" s="18"/>
      <c r="G32" s="18"/>
      <c r="H32" s="18"/>
      <c r="I32" s="18"/>
      <c r="J32" s="18"/>
      <c r="K32" s="18"/>
      <c r="L32" s="18"/>
      <c r="M32" s="18"/>
      <c r="N32" s="18"/>
      <c r="O32" s="18"/>
      <c r="P32" s="40"/>
      <c r="Q32" s="40"/>
      <c r="R32" s="110"/>
      <c r="S32" s="110"/>
      <c r="T32" s="18">
        <v>0</v>
      </c>
      <c r="U32" s="27">
        <f t="shared" si="21"/>
        <v>0</v>
      </c>
      <c r="V32" s="27">
        <f t="shared" si="24"/>
        <v>0</v>
      </c>
      <c r="W32" s="27">
        <f t="shared" si="25"/>
        <v>0</v>
      </c>
      <c r="X32" s="27">
        <f t="shared" si="26"/>
        <v>0</v>
      </c>
      <c r="Y32" s="27">
        <f t="shared" si="27"/>
        <v>0</v>
      </c>
      <c r="Z32" s="27">
        <f t="shared" si="28"/>
        <v>0</v>
      </c>
      <c r="AA32" s="27">
        <f t="shared" si="29"/>
        <v>0</v>
      </c>
      <c r="AB32" s="27">
        <f t="shared" si="30"/>
        <v>0</v>
      </c>
    </row>
    <row r="33" spans="1:28" s="46" customFormat="1" ht="52.5" customHeight="1">
      <c r="A33" s="3">
        <v>4</v>
      </c>
      <c r="B33" s="182" t="s">
        <v>39</v>
      </c>
      <c r="C33" s="183"/>
      <c r="D33" s="18"/>
      <c r="E33" s="18">
        <v>5</v>
      </c>
      <c r="F33" s="18"/>
      <c r="G33" s="18"/>
      <c r="H33" s="18">
        <v>3</v>
      </c>
      <c r="I33" s="18"/>
      <c r="J33" s="18"/>
      <c r="K33" s="18">
        <v>2</v>
      </c>
      <c r="L33" s="18"/>
      <c r="M33" s="18">
        <v>5</v>
      </c>
      <c r="N33" s="18"/>
      <c r="O33" s="18"/>
      <c r="P33" s="40"/>
      <c r="Q33" s="40"/>
      <c r="R33" s="110"/>
      <c r="S33" s="110"/>
      <c r="T33" s="18">
        <v>0</v>
      </c>
      <c r="U33" s="27">
        <f t="shared" si="21"/>
        <v>5</v>
      </c>
      <c r="V33" s="27">
        <f t="shared" si="24"/>
        <v>5</v>
      </c>
      <c r="W33" s="27">
        <f t="shared" si="25"/>
        <v>5</v>
      </c>
      <c r="X33" s="27">
        <f t="shared" si="26"/>
        <v>5</v>
      </c>
      <c r="Y33" s="27">
        <f t="shared" si="27"/>
        <v>0</v>
      </c>
      <c r="Z33" s="27">
        <f t="shared" si="28"/>
        <v>0</v>
      </c>
      <c r="AA33" s="27">
        <f t="shared" si="29"/>
        <v>0</v>
      </c>
      <c r="AB33" s="27">
        <f t="shared" si="30"/>
        <v>0</v>
      </c>
    </row>
    <row r="34" spans="1:28" s="46" customFormat="1" ht="43.5" customHeight="1">
      <c r="A34" s="3">
        <v>5</v>
      </c>
      <c r="B34" s="182" t="s">
        <v>40</v>
      </c>
      <c r="C34" s="183"/>
      <c r="D34" s="18"/>
      <c r="E34" s="18"/>
      <c r="F34" s="18"/>
      <c r="G34" s="18"/>
      <c r="H34" s="18"/>
      <c r="I34" s="18"/>
      <c r="J34" s="18"/>
      <c r="K34" s="18"/>
      <c r="L34" s="18"/>
      <c r="M34" s="18"/>
      <c r="N34" s="18"/>
      <c r="O34" s="18"/>
      <c r="P34" s="40"/>
      <c r="Q34" s="40"/>
      <c r="R34" s="110"/>
      <c r="S34" s="110"/>
      <c r="T34" s="18">
        <v>0</v>
      </c>
      <c r="U34" s="27">
        <f t="shared" si="21"/>
        <v>0</v>
      </c>
      <c r="V34" s="27">
        <f t="shared" si="24"/>
        <v>0</v>
      </c>
      <c r="W34" s="27">
        <f t="shared" si="25"/>
        <v>0</v>
      </c>
      <c r="X34" s="27">
        <f t="shared" si="26"/>
        <v>0</v>
      </c>
      <c r="Y34" s="27">
        <f t="shared" si="27"/>
        <v>0</v>
      </c>
      <c r="Z34" s="27">
        <f t="shared" si="28"/>
        <v>0</v>
      </c>
      <c r="AA34" s="27">
        <f t="shared" si="29"/>
        <v>0</v>
      </c>
      <c r="AB34" s="27">
        <f t="shared" si="30"/>
        <v>0</v>
      </c>
    </row>
    <row r="35" spans="1:28" s="46" customFormat="1" ht="44.25" customHeight="1">
      <c r="A35" s="3">
        <v>6</v>
      </c>
      <c r="B35" s="182" t="s">
        <v>41</v>
      </c>
      <c r="C35" s="183"/>
      <c r="D35" s="18"/>
      <c r="E35" s="18"/>
      <c r="F35" s="18"/>
      <c r="G35" s="18"/>
      <c r="H35" s="18"/>
      <c r="I35" s="18"/>
      <c r="J35" s="18"/>
      <c r="K35" s="18"/>
      <c r="L35" s="18"/>
      <c r="M35" s="18"/>
      <c r="N35" s="18"/>
      <c r="O35" s="18"/>
      <c r="P35" s="40"/>
      <c r="Q35" s="40"/>
      <c r="R35" s="110"/>
      <c r="S35" s="110"/>
      <c r="T35" s="18">
        <v>0</v>
      </c>
      <c r="U35" s="27">
        <f t="shared" si="21"/>
        <v>0</v>
      </c>
      <c r="V35" s="27">
        <f t="shared" si="24"/>
        <v>0</v>
      </c>
      <c r="W35" s="27">
        <f t="shared" si="25"/>
        <v>0</v>
      </c>
      <c r="X35" s="27">
        <f t="shared" si="26"/>
        <v>0</v>
      </c>
      <c r="Y35" s="27">
        <f t="shared" si="27"/>
        <v>0</v>
      </c>
      <c r="Z35" s="27">
        <f t="shared" si="28"/>
        <v>0</v>
      </c>
      <c r="AA35" s="27">
        <f t="shared" si="29"/>
        <v>0</v>
      </c>
      <c r="AB35" s="27">
        <f t="shared" si="30"/>
        <v>0</v>
      </c>
    </row>
    <row r="36" spans="1:28" s="46" customFormat="1" ht="44.25" customHeight="1">
      <c r="A36" s="3">
        <v>7</v>
      </c>
      <c r="B36" s="202" t="s">
        <v>42</v>
      </c>
      <c r="C36" s="202"/>
      <c r="D36" s="18"/>
      <c r="E36" s="18"/>
      <c r="F36" s="18"/>
      <c r="G36" s="18"/>
      <c r="H36" s="18"/>
      <c r="I36" s="18"/>
      <c r="J36" s="18"/>
      <c r="K36" s="18"/>
      <c r="L36" s="18"/>
      <c r="M36" s="18"/>
      <c r="N36" s="18"/>
      <c r="O36" s="18"/>
      <c r="P36" s="40"/>
      <c r="Q36" s="40"/>
      <c r="R36" s="110"/>
      <c r="S36" s="110"/>
      <c r="T36" s="18">
        <v>0</v>
      </c>
      <c r="U36" s="27">
        <f t="shared" si="21"/>
        <v>0</v>
      </c>
      <c r="V36" s="27">
        <f t="shared" si="24"/>
        <v>0</v>
      </c>
      <c r="W36" s="27">
        <f t="shared" si="25"/>
        <v>0</v>
      </c>
      <c r="X36" s="27">
        <f t="shared" si="26"/>
        <v>0</v>
      </c>
      <c r="Y36" s="27">
        <f t="shared" si="27"/>
        <v>0</v>
      </c>
      <c r="Z36" s="27">
        <f t="shared" si="28"/>
        <v>0</v>
      </c>
      <c r="AA36" s="27">
        <f t="shared" si="29"/>
        <v>0</v>
      </c>
      <c r="AB36" s="27">
        <f t="shared" si="30"/>
        <v>0</v>
      </c>
    </row>
    <row r="37" spans="1:28" s="46" customFormat="1" ht="44.25" customHeight="1">
      <c r="A37" s="3">
        <v>8</v>
      </c>
      <c r="B37" s="182" t="s">
        <v>43</v>
      </c>
      <c r="C37" s="183"/>
      <c r="D37" s="18"/>
      <c r="E37" s="18"/>
      <c r="F37" s="18"/>
      <c r="G37" s="18"/>
      <c r="H37" s="18"/>
      <c r="I37" s="18"/>
      <c r="J37" s="18"/>
      <c r="K37" s="18"/>
      <c r="L37" s="18"/>
      <c r="M37" s="18"/>
      <c r="N37" s="18"/>
      <c r="O37" s="18"/>
      <c r="P37" s="40"/>
      <c r="Q37" s="40"/>
      <c r="R37" s="110"/>
      <c r="S37" s="110"/>
      <c r="T37" s="18">
        <v>0</v>
      </c>
      <c r="U37" s="27">
        <f t="shared" si="21"/>
        <v>0</v>
      </c>
      <c r="V37" s="27">
        <f t="shared" si="24"/>
        <v>0</v>
      </c>
      <c r="W37" s="27">
        <f t="shared" si="25"/>
        <v>0</v>
      </c>
      <c r="X37" s="27">
        <f t="shared" si="26"/>
        <v>0</v>
      </c>
      <c r="Y37" s="27">
        <f t="shared" si="27"/>
        <v>0</v>
      </c>
      <c r="Z37" s="27">
        <f t="shared" si="28"/>
        <v>0</v>
      </c>
      <c r="AA37" s="27">
        <f t="shared" si="29"/>
        <v>0</v>
      </c>
      <c r="AB37" s="27">
        <f t="shared" si="30"/>
        <v>0</v>
      </c>
    </row>
    <row r="38" spans="1:28" s="46" customFormat="1" ht="44.25" customHeight="1">
      <c r="A38" s="3">
        <v>9</v>
      </c>
      <c r="B38" s="182" t="s">
        <v>44</v>
      </c>
      <c r="C38" s="183"/>
      <c r="D38" s="18"/>
      <c r="E38" s="18">
        <v>1</v>
      </c>
      <c r="F38" s="18"/>
      <c r="G38" s="18"/>
      <c r="H38" s="18">
        <v>1</v>
      </c>
      <c r="I38" s="18"/>
      <c r="J38" s="18"/>
      <c r="K38" s="18"/>
      <c r="L38" s="18"/>
      <c r="M38" s="18">
        <v>1</v>
      </c>
      <c r="N38" s="18"/>
      <c r="O38" s="18"/>
      <c r="P38" s="40"/>
      <c r="Q38" s="40"/>
      <c r="R38" s="110"/>
      <c r="S38" s="110"/>
      <c r="T38" s="18">
        <v>0</v>
      </c>
      <c r="U38" s="27">
        <f t="shared" si="21"/>
        <v>1</v>
      </c>
      <c r="V38" s="27">
        <f t="shared" si="24"/>
        <v>1</v>
      </c>
      <c r="W38" s="27">
        <f t="shared" si="25"/>
        <v>1</v>
      </c>
      <c r="X38" s="27">
        <f t="shared" si="26"/>
        <v>1</v>
      </c>
      <c r="Y38" s="27">
        <f t="shared" si="27"/>
        <v>0</v>
      </c>
      <c r="Z38" s="27">
        <f t="shared" si="28"/>
        <v>0</v>
      </c>
      <c r="AA38" s="27">
        <f t="shared" si="29"/>
        <v>0</v>
      </c>
      <c r="AB38" s="27">
        <f t="shared" si="30"/>
        <v>0</v>
      </c>
    </row>
    <row r="39" spans="1:28" s="46" customFormat="1" ht="61.5" customHeight="1">
      <c r="A39" s="3">
        <v>10</v>
      </c>
      <c r="B39" s="182" t="s">
        <v>45</v>
      </c>
      <c r="C39" s="183"/>
      <c r="D39" s="18"/>
      <c r="E39" s="18"/>
      <c r="F39" s="18"/>
      <c r="G39" s="18"/>
      <c r="H39" s="18"/>
      <c r="I39" s="18"/>
      <c r="J39" s="18"/>
      <c r="K39" s="18"/>
      <c r="L39" s="18"/>
      <c r="M39" s="18"/>
      <c r="N39" s="18"/>
      <c r="O39" s="18"/>
      <c r="P39" s="40"/>
      <c r="Q39" s="40"/>
      <c r="R39" s="110"/>
      <c r="S39" s="110"/>
      <c r="T39" s="18">
        <v>0</v>
      </c>
      <c r="U39" s="27">
        <f t="shared" si="21"/>
        <v>0</v>
      </c>
      <c r="V39" s="27">
        <f t="shared" si="24"/>
        <v>0</v>
      </c>
      <c r="W39" s="27">
        <f t="shared" si="25"/>
        <v>0</v>
      </c>
      <c r="X39" s="27">
        <f t="shared" si="26"/>
        <v>0</v>
      </c>
      <c r="Y39" s="27">
        <f t="shared" si="27"/>
        <v>0</v>
      </c>
      <c r="Z39" s="27">
        <f t="shared" si="28"/>
        <v>0</v>
      </c>
      <c r="AA39" s="27">
        <f t="shared" si="29"/>
        <v>0</v>
      </c>
      <c r="AB39" s="27">
        <f t="shared" si="30"/>
        <v>0</v>
      </c>
    </row>
    <row r="40" spans="1:28" s="46" customFormat="1" ht="52.5" customHeight="1">
      <c r="A40" s="3">
        <v>11</v>
      </c>
      <c r="B40" s="182" t="s">
        <v>81</v>
      </c>
      <c r="C40" s="183"/>
      <c r="D40" s="18"/>
      <c r="E40" s="18"/>
      <c r="F40" s="18"/>
      <c r="G40" s="18"/>
      <c r="H40" s="18"/>
      <c r="I40" s="18"/>
      <c r="J40" s="18"/>
      <c r="K40" s="18"/>
      <c r="L40" s="18"/>
      <c r="M40" s="18"/>
      <c r="N40" s="18"/>
      <c r="O40" s="18"/>
      <c r="P40" s="40"/>
      <c r="Q40" s="40"/>
      <c r="R40" s="110"/>
      <c r="S40" s="110"/>
      <c r="T40" s="18">
        <v>0</v>
      </c>
      <c r="U40" s="27">
        <f t="shared" si="21"/>
        <v>0</v>
      </c>
      <c r="V40" s="27">
        <f t="shared" si="24"/>
        <v>0</v>
      </c>
      <c r="W40" s="27">
        <f t="shared" si="25"/>
        <v>0</v>
      </c>
      <c r="X40" s="27">
        <f t="shared" si="26"/>
        <v>0</v>
      </c>
      <c r="Y40" s="27">
        <f t="shared" si="27"/>
        <v>0</v>
      </c>
      <c r="Z40" s="27">
        <f t="shared" si="28"/>
        <v>0</v>
      </c>
      <c r="AA40" s="27">
        <f t="shared" si="29"/>
        <v>0</v>
      </c>
      <c r="AB40" s="27">
        <f t="shared" si="30"/>
        <v>0</v>
      </c>
    </row>
    <row r="41" spans="1:28" s="46" customFormat="1" ht="61.5" customHeight="1">
      <c r="A41" s="3">
        <v>12</v>
      </c>
      <c r="B41" s="182" t="s">
        <v>46</v>
      </c>
      <c r="C41" s="183"/>
      <c r="D41" s="18"/>
      <c r="E41" s="18"/>
      <c r="F41" s="18"/>
      <c r="G41" s="18"/>
      <c r="H41" s="18"/>
      <c r="I41" s="18"/>
      <c r="J41" s="18"/>
      <c r="K41" s="18"/>
      <c r="L41" s="18"/>
      <c r="M41" s="18"/>
      <c r="N41" s="18"/>
      <c r="O41" s="18"/>
      <c r="P41" s="40"/>
      <c r="Q41" s="40"/>
      <c r="R41" s="110"/>
      <c r="S41" s="110"/>
      <c r="T41" s="18">
        <v>0</v>
      </c>
      <c r="U41" s="27">
        <f t="shared" si="21"/>
        <v>0</v>
      </c>
      <c r="V41" s="27">
        <f t="shared" si="24"/>
        <v>0</v>
      </c>
      <c r="W41" s="27">
        <f t="shared" si="25"/>
        <v>0</v>
      </c>
      <c r="X41" s="27">
        <f t="shared" si="26"/>
        <v>0</v>
      </c>
      <c r="Y41" s="27">
        <f t="shared" si="27"/>
        <v>0</v>
      </c>
      <c r="Z41" s="27">
        <f t="shared" si="28"/>
        <v>0</v>
      </c>
      <c r="AA41" s="27">
        <f t="shared" si="29"/>
        <v>0</v>
      </c>
      <c r="AB41" s="27">
        <f t="shared" si="30"/>
        <v>0</v>
      </c>
    </row>
    <row r="42" spans="1:28" s="46" customFormat="1" ht="67.5" customHeight="1">
      <c r="A42" s="184" t="s">
        <v>47</v>
      </c>
      <c r="B42" s="128"/>
      <c r="C42" s="128"/>
      <c r="D42" s="18">
        <f>SUM(D43)</f>
        <v>2</v>
      </c>
      <c r="E42" s="18">
        <f t="shared" ref="E42:T42" si="31">SUM(E43)</f>
        <v>13</v>
      </c>
      <c r="F42" s="18">
        <f t="shared" si="31"/>
        <v>0</v>
      </c>
      <c r="G42" s="18">
        <f t="shared" si="31"/>
        <v>5</v>
      </c>
      <c r="H42" s="18">
        <f t="shared" si="31"/>
        <v>5</v>
      </c>
      <c r="I42" s="18">
        <f t="shared" si="31"/>
        <v>0</v>
      </c>
      <c r="J42" s="18">
        <f t="shared" si="31"/>
        <v>0</v>
      </c>
      <c r="K42" s="18">
        <f t="shared" si="31"/>
        <v>4</v>
      </c>
      <c r="L42" s="18">
        <f t="shared" si="31"/>
        <v>1</v>
      </c>
      <c r="M42" s="18">
        <f t="shared" si="31"/>
        <v>15</v>
      </c>
      <c r="N42" s="18">
        <f t="shared" si="31"/>
        <v>0</v>
      </c>
      <c r="O42" s="18">
        <f t="shared" si="31"/>
        <v>1</v>
      </c>
      <c r="P42" s="18">
        <f t="shared" si="31"/>
        <v>7</v>
      </c>
      <c r="Q42" s="18">
        <f t="shared" si="31"/>
        <v>8</v>
      </c>
      <c r="R42" s="18">
        <f t="shared" si="31"/>
        <v>0</v>
      </c>
      <c r="S42" s="18">
        <f t="shared" si="31"/>
        <v>0</v>
      </c>
      <c r="T42" s="18">
        <f t="shared" si="31"/>
        <v>2</v>
      </c>
      <c r="U42" s="18">
        <f t="shared" ref="U42:AB42" si="32">SUM(U43)</f>
        <v>15</v>
      </c>
      <c r="V42" s="18">
        <f t="shared" si="32"/>
        <v>15</v>
      </c>
      <c r="W42" s="18">
        <f t="shared" si="32"/>
        <v>15</v>
      </c>
      <c r="X42" s="18">
        <f t="shared" si="32"/>
        <v>15</v>
      </c>
      <c r="Y42" s="18">
        <f t="shared" si="32"/>
        <v>8</v>
      </c>
      <c r="Z42" s="18">
        <f t="shared" si="32"/>
        <v>8</v>
      </c>
      <c r="AA42" s="18">
        <f t="shared" si="32"/>
        <v>2</v>
      </c>
      <c r="AB42" s="18">
        <f t="shared" si="32"/>
        <v>0</v>
      </c>
    </row>
    <row r="43" spans="1:28" s="46" customFormat="1" ht="74.25" customHeight="1">
      <c r="A43" s="3">
        <v>1</v>
      </c>
      <c r="B43" s="201" t="s">
        <v>48</v>
      </c>
      <c r="C43" s="201"/>
      <c r="D43" s="18">
        <v>2</v>
      </c>
      <c r="E43" s="18">
        <v>13</v>
      </c>
      <c r="F43" s="18"/>
      <c r="G43" s="18">
        <v>5</v>
      </c>
      <c r="H43" s="18">
        <v>5</v>
      </c>
      <c r="I43" s="18"/>
      <c r="J43" s="18"/>
      <c r="K43" s="18">
        <v>4</v>
      </c>
      <c r="L43" s="18">
        <v>1</v>
      </c>
      <c r="M43" s="18">
        <v>15</v>
      </c>
      <c r="N43" s="18"/>
      <c r="O43" s="18">
        <v>1</v>
      </c>
      <c r="P43" s="40">
        <v>7</v>
      </c>
      <c r="Q43" s="40">
        <v>8</v>
      </c>
      <c r="R43" s="110"/>
      <c r="S43" s="110"/>
      <c r="T43" s="18">
        <v>2</v>
      </c>
      <c r="U43" s="27">
        <f t="shared" si="21"/>
        <v>15</v>
      </c>
      <c r="V43" s="27">
        <f>F43+M43+N43</f>
        <v>15</v>
      </c>
      <c r="W43" s="27">
        <f>M43</f>
        <v>15</v>
      </c>
      <c r="X43" s="27">
        <f>SUM(G43:L43)</f>
        <v>15</v>
      </c>
      <c r="Y43" s="27">
        <f>Q43</f>
        <v>8</v>
      </c>
      <c r="Z43" s="27">
        <f>SUM(O43:P43)</f>
        <v>8</v>
      </c>
      <c r="AA43" s="27">
        <f>T43</f>
        <v>2</v>
      </c>
      <c r="AB43" s="27">
        <f>SUM(R43:S43)</f>
        <v>0</v>
      </c>
    </row>
    <row r="44" spans="1:28" s="46" customFormat="1" ht="67.5" customHeight="1">
      <c r="A44" s="184" t="s">
        <v>49</v>
      </c>
      <c r="B44" s="185"/>
      <c r="C44" s="185"/>
      <c r="D44" s="18">
        <f>SUM(D45:D53)</f>
        <v>14</v>
      </c>
      <c r="E44" s="18">
        <f t="shared" ref="E44:T44" si="33">SUM(E45:E53)</f>
        <v>30</v>
      </c>
      <c r="F44" s="18">
        <f t="shared" si="33"/>
        <v>0</v>
      </c>
      <c r="G44" s="18">
        <f t="shared" si="33"/>
        <v>14</v>
      </c>
      <c r="H44" s="18">
        <f t="shared" si="33"/>
        <v>15</v>
      </c>
      <c r="I44" s="18">
        <f t="shared" si="33"/>
        <v>1</v>
      </c>
      <c r="J44" s="18">
        <f t="shared" si="33"/>
        <v>0</v>
      </c>
      <c r="K44" s="18">
        <f t="shared" si="33"/>
        <v>1</v>
      </c>
      <c r="L44" s="18">
        <f t="shared" si="33"/>
        <v>0</v>
      </c>
      <c r="M44" s="18">
        <f t="shared" si="33"/>
        <v>31</v>
      </c>
      <c r="N44" s="18">
        <f t="shared" si="33"/>
        <v>13</v>
      </c>
      <c r="O44" s="18">
        <f t="shared" si="33"/>
        <v>0</v>
      </c>
      <c r="P44" s="18">
        <f t="shared" si="33"/>
        <v>2</v>
      </c>
      <c r="Q44" s="18">
        <f t="shared" si="33"/>
        <v>2</v>
      </c>
      <c r="R44" s="18">
        <f t="shared" si="33"/>
        <v>0</v>
      </c>
      <c r="S44" s="18">
        <f t="shared" si="33"/>
        <v>0</v>
      </c>
      <c r="T44" s="18">
        <f t="shared" si="33"/>
        <v>1</v>
      </c>
      <c r="U44" s="18">
        <f t="shared" ref="U44:AB44" si="34">SUM(U45:U53)</f>
        <v>44</v>
      </c>
      <c r="V44" s="18">
        <f t="shared" si="34"/>
        <v>44</v>
      </c>
      <c r="W44" s="18">
        <f t="shared" si="34"/>
        <v>31</v>
      </c>
      <c r="X44" s="18">
        <f t="shared" si="34"/>
        <v>31</v>
      </c>
      <c r="Y44" s="18">
        <f t="shared" si="34"/>
        <v>2</v>
      </c>
      <c r="Z44" s="18">
        <f t="shared" si="34"/>
        <v>2</v>
      </c>
      <c r="AA44" s="18">
        <f t="shared" si="34"/>
        <v>1</v>
      </c>
      <c r="AB44" s="18">
        <f t="shared" si="34"/>
        <v>0</v>
      </c>
    </row>
    <row r="45" spans="1:28" s="46" customFormat="1" ht="40.5" customHeight="1">
      <c r="A45" s="3">
        <v>1</v>
      </c>
      <c r="B45" s="182" t="s">
        <v>50</v>
      </c>
      <c r="C45" s="183"/>
      <c r="D45" s="18"/>
      <c r="E45" s="18">
        <v>1</v>
      </c>
      <c r="F45" s="18"/>
      <c r="G45" s="18"/>
      <c r="H45" s="18">
        <v>1</v>
      </c>
      <c r="I45" s="18"/>
      <c r="J45" s="18"/>
      <c r="K45" s="18"/>
      <c r="L45" s="18"/>
      <c r="M45" s="18">
        <v>1</v>
      </c>
      <c r="N45" s="18"/>
      <c r="O45" s="18"/>
      <c r="P45" s="40"/>
      <c r="Q45" s="40"/>
      <c r="R45" s="110"/>
      <c r="S45" s="110"/>
      <c r="T45" s="110"/>
      <c r="U45" s="27">
        <f t="shared" si="21"/>
        <v>1</v>
      </c>
      <c r="V45" s="27">
        <f t="shared" ref="V45:V53" si="35">F45+M45+N45</f>
        <v>1</v>
      </c>
      <c r="W45" s="27">
        <f t="shared" ref="W45:W53" si="36">M45</f>
        <v>1</v>
      </c>
      <c r="X45" s="27">
        <f t="shared" ref="X45:X53" si="37">SUM(G45:L45)</f>
        <v>1</v>
      </c>
      <c r="Y45" s="27">
        <f t="shared" ref="Y45:Y53" si="38">Q45</f>
        <v>0</v>
      </c>
      <c r="Z45" s="27">
        <f t="shared" ref="Z45:Z53" si="39">SUM(O45:P45)</f>
        <v>0</v>
      </c>
      <c r="AA45" s="27">
        <f t="shared" ref="AA45:AA53" si="40">T45</f>
        <v>0</v>
      </c>
      <c r="AB45" s="27">
        <f t="shared" ref="AB45:AB53" si="41">SUM(R45:S45)</f>
        <v>0</v>
      </c>
    </row>
    <row r="46" spans="1:28" s="46" customFormat="1" ht="54" customHeight="1">
      <c r="A46" s="3">
        <v>2</v>
      </c>
      <c r="B46" s="182" t="s">
        <v>51</v>
      </c>
      <c r="C46" s="183"/>
      <c r="D46" s="45"/>
      <c r="E46" s="45"/>
      <c r="F46" s="45"/>
      <c r="G46" s="45"/>
      <c r="H46" s="45"/>
      <c r="I46" s="45"/>
      <c r="J46" s="45"/>
      <c r="K46" s="45"/>
      <c r="L46" s="45"/>
      <c r="M46" s="45"/>
      <c r="N46" s="45"/>
      <c r="O46" s="45"/>
      <c r="P46" s="45"/>
      <c r="Q46" s="45"/>
      <c r="R46" s="110"/>
      <c r="S46" s="110"/>
      <c r="T46" s="110"/>
      <c r="U46" s="27">
        <f t="shared" si="21"/>
        <v>0</v>
      </c>
      <c r="V46" s="27">
        <f t="shared" si="35"/>
        <v>0</v>
      </c>
      <c r="W46" s="27">
        <f t="shared" si="36"/>
        <v>0</v>
      </c>
      <c r="X46" s="27">
        <f t="shared" si="37"/>
        <v>0</v>
      </c>
      <c r="Y46" s="27">
        <f t="shared" si="38"/>
        <v>0</v>
      </c>
      <c r="Z46" s="27">
        <f t="shared" si="39"/>
        <v>0</v>
      </c>
      <c r="AA46" s="27">
        <f t="shared" si="40"/>
        <v>0</v>
      </c>
      <c r="AB46" s="27">
        <f t="shared" si="41"/>
        <v>0</v>
      </c>
    </row>
    <row r="47" spans="1:28" s="46" customFormat="1" ht="42.75" customHeight="1">
      <c r="A47" s="3">
        <v>3</v>
      </c>
      <c r="B47" s="182" t="s">
        <v>52</v>
      </c>
      <c r="C47" s="183"/>
      <c r="D47" s="45"/>
      <c r="E47" s="45"/>
      <c r="F47" s="45"/>
      <c r="G47" s="45"/>
      <c r="H47" s="45"/>
      <c r="I47" s="45"/>
      <c r="J47" s="45"/>
      <c r="K47" s="45"/>
      <c r="L47" s="45"/>
      <c r="M47" s="45"/>
      <c r="N47" s="45"/>
      <c r="O47" s="45"/>
      <c r="P47" s="45"/>
      <c r="Q47" s="45"/>
      <c r="R47" s="110"/>
      <c r="S47" s="110"/>
      <c r="T47" s="110"/>
      <c r="U47" s="27">
        <f t="shared" si="21"/>
        <v>0</v>
      </c>
      <c r="V47" s="27">
        <f t="shared" si="35"/>
        <v>0</v>
      </c>
      <c r="W47" s="27">
        <f t="shared" si="36"/>
        <v>0</v>
      </c>
      <c r="X47" s="27">
        <f t="shared" si="37"/>
        <v>0</v>
      </c>
      <c r="Y47" s="27">
        <f t="shared" si="38"/>
        <v>0</v>
      </c>
      <c r="Z47" s="27">
        <f t="shared" si="39"/>
        <v>0</v>
      </c>
      <c r="AA47" s="27">
        <f t="shared" si="40"/>
        <v>0</v>
      </c>
      <c r="AB47" s="27">
        <f t="shared" si="41"/>
        <v>0</v>
      </c>
    </row>
    <row r="48" spans="1:28" s="46" customFormat="1" ht="41.25" customHeight="1">
      <c r="A48" s="3">
        <v>4</v>
      </c>
      <c r="B48" s="182" t="s">
        <v>53</v>
      </c>
      <c r="C48" s="183"/>
      <c r="D48" s="45">
        <v>5</v>
      </c>
      <c r="E48" s="45">
        <v>8</v>
      </c>
      <c r="F48" s="45"/>
      <c r="G48" s="45">
        <v>4</v>
      </c>
      <c r="H48" s="45">
        <v>5</v>
      </c>
      <c r="I48" s="45"/>
      <c r="J48" s="45"/>
      <c r="K48" s="45"/>
      <c r="L48" s="45"/>
      <c r="M48" s="45">
        <v>9</v>
      </c>
      <c r="N48" s="45">
        <v>4</v>
      </c>
      <c r="O48" s="45"/>
      <c r="P48" s="45"/>
      <c r="Q48" s="45"/>
      <c r="R48" s="110"/>
      <c r="S48" s="110"/>
      <c r="T48" s="110"/>
      <c r="U48" s="27">
        <f t="shared" si="21"/>
        <v>13</v>
      </c>
      <c r="V48" s="27">
        <f t="shared" si="35"/>
        <v>13</v>
      </c>
      <c r="W48" s="27">
        <f t="shared" si="36"/>
        <v>9</v>
      </c>
      <c r="X48" s="27">
        <f t="shared" si="37"/>
        <v>9</v>
      </c>
      <c r="Y48" s="27">
        <f t="shared" si="38"/>
        <v>0</v>
      </c>
      <c r="Z48" s="27">
        <f t="shared" si="39"/>
        <v>0</v>
      </c>
      <c r="AA48" s="27">
        <f t="shared" si="40"/>
        <v>0</v>
      </c>
      <c r="AB48" s="27">
        <f t="shared" si="41"/>
        <v>0</v>
      </c>
    </row>
    <row r="49" spans="1:28" s="46" customFormat="1" ht="41.25" customHeight="1">
      <c r="A49" s="3">
        <v>5</v>
      </c>
      <c r="B49" s="182" t="s">
        <v>54</v>
      </c>
      <c r="C49" s="183"/>
      <c r="D49" s="45"/>
      <c r="E49" s="45"/>
      <c r="F49" s="45"/>
      <c r="G49" s="45"/>
      <c r="H49" s="45"/>
      <c r="I49" s="45"/>
      <c r="J49" s="45"/>
      <c r="K49" s="45"/>
      <c r="L49" s="45"/>
      <c r="M49" s="45"/>
      <c r="N49" s="45"/>
      <c r="O49" s="45"/>
      <c r="P49" s="45"/>
      <c r="Q49" s="45"/>
      <c r="R49" s="110"/>
      <c r="S49" s="110"/>
      <c r="T49" s="110"/>
      <c r="U49" s="27">
        <f t="shared" si="21"/>
        <v>0</v>
      </c>
      <c r="V49" s="27">
        <f t="shared" si="35"/>
        <v>0</v>
      </c>
      <c r="W49" s="27">
        <f t="shared" si="36"/>
        <v>0</v>
      </c>
      <c r="X49" s="27">
        <f t="shared" si="37"/>
        <v>0</v>
      </c>
      <c r="Y49" s="27">
        <f t="shared" si="38"/>
        <v>0</v>
      </c>
      <c r="Z49" s="27">
        <f t="shared" si="39"/>
        <v>0</v>
      </c>
      <c r="AA49" s="27">
        <f t="shared" si="40"/>
        <v>0</v>
      </c>
      <c r="AB49" s="27">
        <f t="shared" si="41"/>
        <v>0</v>
      </c>
    </row>
    <row r="50" spans="1:28" s="46" customFormat="1" ht="43.5" customHeight="1">
      <c r="A50" s="3">
        <v>6</v>
      </c>
      <c r="B50" s="182" t="s">
        <v>65</v>
      </c>
      <c r="C50" s="183"/>
      <c r="D50" s="45"/>
      <c r="E50" s="45"/>
      <c r="F50" s="45"/>
      <c r="G50" s="45"/>
      <c r="H50" s="45"/>
      <c r="I50" s="45"/>
      <c r="J50" s="45"/>
      <c r="K50" s="45"/>
      <c r="L50" s="45"/>
      <c r="M50" s="45"/>
      <c r="N50" s="45"/>
      <c r="O50" s="45"/>
      <c r="P50" s="45"/>
      <c r="Q50" s="45"/>
      <c r="R50" s="110"/>
      <c r="S50" s="110"/>
      <c r="T50" s="110"/>
      <c r="U50" s="27">
        <f t="shared" si="21"/>
        <v>0</v>
      </c>
      <c r="V50" s="27">
        <f t="shared" si="35"/>
        <v>0</v>
      </c>
      <c r="W50" s="27">
        <f t="shared" si="36"/>
        <v>0</v>
      </c>
      <c r="X50" s="27">
        <f t="shared" si="37"/>
        <v>0</v>
      </c>
      <c r="Y50" s="27">
        <f t="shared" si="38"/>
        <v>0</v>
      </c>
      <c r="Z50" s="27">
        <f t="shared" si="39"/>
        <v>0</v>
      </c>
      <c r="AA50" s="27">
        <f t="shared" si="40"/>
        <v>0</v>
      </c>
      <c r="AB50" s="27">
        <f t="shared" si="41"/>
        <v>0</v>
      </c>
    </row>
    <row r="51" spans="1:28" s="46" customFormat="1" ht="39.75" customHeight="1">
      <c r="A51" s="3">
        <v>7</v>
      </c>
      <c r="B51" s="182" t="s">
        <v>55</v>
      </c>
      <c r="C51" s="183"/>
      <c r="D51" s="45"/>
      <c r="E51" s="45"/>
      <c r="F51" s="45"/>
      <c r="G51" s="45"/>
      <c r="H51" s="45"/>
      <c r="I51" s="45"/>
      <c r="J51" s="45"/>
      <c r="K51" s="45"/>
      <c r="L51" s="45"/>
      <c r="M51" s="45"/>
      <c r="N51" s="45"/>
      <c r="O51" s="45"/>
      <c r="P51" s="45"/>
      <c r="Q51" s="45"/>
      <c r="R51" s="110"/>
      <c r="S51" s="110"/>
      <c r="T51" s="110"/>
      <c r="U51" s="27">
        <f t="shared" si="21"/>
        <v>0</v>
      </c>
      <c r="V51" s="27">
        <f t="shared" si="35"/>
        <v>0</v>
      </c>
      <c r="W51" s="27">
        <f t="shared" si="36"/>
        <v>0</v>
      </c>
      <c r="X51" s="27">
        <f t="shared" si="37"/>
        <v>0</v>
      </c>
      <c r="Y51" s="27">
        <f t="shared" si="38"/>
        <v>0</v>
      </c>
      <c r="Z51" s="27">
        <f t="shared" si="39"/>
        <v>0</v>
      </c>
      <c r="AA51" s="27">
        <f t="shared" si="40"/>
        <v>0</v>
      </c>
      <c r="AB51" s="27">
        <f t="shared" si="41"/>
        <v>0</v>
      </c>
    </row>
    <row r="52" spans="1:28" s="46" customFormat="1" ht="27.75" customHeight="1">
      <c r="A52" s="3">
        <v>8</v>
      </c>
      <c r="B52" s="182" t="s">
        <v>56</v>
      </c>
      <c r="C52" s="183"/>
      <c r="D52" s="45">
        <v>9</v>
      </c>
      <c r="E52" s="45">
        <v>20</v>
      </c>
      <c r="F52" s="45"/>
      <c r="G52" s="45">
        <v>10</v>
      </c>
      <c r="H52" s="45">
        <v>8</v>
      </c>
      <c r="I52" s="45">
        <v>1</v>
      </c>
      <c r="J52" s="45"/>
      <c r="K52" s="45">
        <v>1</v>
      </c>
      <c r="L52" s="45"/>
      <c r="M52" s="45">
        <v>20</v>
      </c>
      <c r="N52" s="45">
        <v>9</v>
      </c>
      <c r="O52" s="45"/>
      <c r="P52" s="45">
        <v>2</v>
      </c>
      <c r="Q52" s="45">
        <v>2</v>
      </c>
      <c r="R52" s="110"/>
      <c r="S52" s="110"/>
      <c r="T52" s="110">
        <v>1</v>
      </c>
      <c r="U52" s="27">
        <f t="shared" si="21"/>
        <v>29</v>
      </c>
      <c r="V52" s="27">
        <f t="shared" si="35"/>
        <v>29</v>
      </c>
      <c r="W52" s="27">
        <f t="shared" si="36"/>
        <v>20</v>
      </c>
      <c r="X52" s="27">
        <f t="shared" si="37"/>
        <v>20</v>
      </c>
      <c r="Y52" s="27">
        <f t="shared" si="38"/>
        <v>2</v>
      </c>
      <c r="Z52" s="27">
        <f t="shared" si="39"/>
        <v>2</v>
      </c>
      <c r="AA52" s="27">
        <f t="shared" si="40"/>
        <v>1</v>
      </c>
      <c r="AB52" s="27">
        <f t="shared" si="41"/>
        <v>0</v>
      </c>
    </row>
    <row r="53" spans="1:28" s="46" customFormat="1" ht="27.75" customHeight="1">
      <c r="A53" s="3">
        <v>9</v>
      </c>
      <c r="B53" s="182" t="s">
        <v>57</v>
      </c>
      <c r="C53" s="183"/>
      <c r="D53" s="45"/>
      <c r="E53" s="45">
        <v>1</v>
      </c>
      <c r="F53" s="45"/>
      <c r="G53" s="45"/>
      <c r="H53" s="45">
        <v>1</v>
      </c>
      <c r="I53" s="45"/>
      <c r="J53" s="45"/>
      <c r="K53" s="45"/>
      <c r="L53" s="45"/>
      <c r="M53" s="45">
        <v>1</v>
      </c>
      <c r="N53" s="45"/>
      <c r="O53" s="45"/>
      <c r="P53" s="45"/>
      <c r="Q53" s="45"/>
      <c r="R53" s="110"/>
      <c r="S53" s="110"/>
      <c r="T53" s="110"/>
      <c r="U53" s="27">
        <f t="shared" si="21"/>
        <v>1</v>
      </c>
      <c r="V53" s="27">
        <f t="shared" si="35"/>
        <v>1</v>
      </c>
      <c r="W53" s="27">
        <f t="shared" si="36"/>
        <v>1</v>
      </c>
      <c r="X53" s="27">
        <f t="shared" si="37"/>
        <v>1</v>
      </c>
      <c r="Y53" s="27">
        <f t="shared" si="38"/>
        <v>0</v>
      </c>
      <c r="Z53" s="27">
        <f t="shared" si="39"/>
        <v>0</v>
      </c>
      <c r="AA53" s="27">
        <f t="shared" si="40"/>
        <v>0</v>
      </c>
      <c r="AB53" s="27">
        <f t="shared" si="41"/>
        <v>0</v>
      </c>
    </row>
    <row r="54" spans="1:28" s="46" customFormat="1" ht="27.75" customHeight="1">
      <c r="A54" s="179" t="s">
        <v>64</v>
      </c>
      <c r="B54" s="180"/>
      <c r="C54" s="181"/>
      <c r="D54" s="45">
        <f t="shared" ref="D54:T54" si="42">SUM(D6+D12+D21+D29+D42+D44)</f>
        <v>16</v>
      </c>
      <c r="E54" s="45">
        <f t="shared" si="42"/>
        <v>266</v>
      </c>
      <c r="F54" s="45">
        <f t="shared" si="42"/>
        <v>0</v>
      </c>
      <c r="G54" s="45">
        <f t="shared" si="42"/>
        <v>30</v>
      </c>
      <c r="H54" s="45">
        <f t="shared" si="42"/>
        <v>207</v>
      </c>
      <c r="I54" s="45">
        <f t="shared" si="42"/>
        <v>18</v>
      </c>
      <c r="J54" s="45">
        <f t="shared" si="42"/>
        <v>0</v>
      </c>
      <c r="K54" s="45">
        <f t="shared" si="42"/>
        <v>12</v>
      </c>
      <c r="L54" s="45">
        <f t="shared" si="42"/>
        <v>1</v>
      </c>
      <c r="M54" s="45">
        <f t="shared" si="42"/>
        <v>268</v>
      </c>
      <c r="N54" s="45">
        <f t="shared" si="42"/>
        <v>14</v>
      </c>
      <c r="O54" s="45">
        <f t="shared" si="42"/>
        <v>3</v>
      </c>
      <c r="P54" s="45">
        <f t="shared" si="42"/>
        <v>37</v>
      </c>
      <c r="Q54" s="45">
        <f t="shared" si="42"/>
        <v>40</v>
      </c>
      <c r="R54" s="45">
        <f t="shared" si="42"/>
        <v>0</v>
      </c>
      <c r="S54" s="45">
        <f t="shared" si="42"/>
        <v>3</v>
      </c>
      <c r="T54" s="45">
        <f t="shared" si="42"/>
        <v>13</v>
      </c>
      <c r="U54" s="107">
        <f t="shared" ref="U54:AB54" si="43">U6+U12+U21+U29+U42+U44</f>
        <v>282</v>
      </c>
      <c r="V54" s="107">
        <f t="shared" si="43"/>
        <v>282</v>
      </c>
      <c r="W54" s="107">
        <f t="shared" si="43"/>
        <v>268</v>
      </c>
      <c r="X54" s="107">
        <f t="shared" si="43"/>
        <v>268</v>
      </c>
      <c r="Y54" s="107">
        <f t="shared" si="43"/>
        <v>40</v>
      </c>
      <c r="Z54" s="107">
        <f t="shared" si="43"/>
        <v>40</v>
      </c>
      <c r="AA54" s="107">
        <f t="shared" si="43"/>
        <v>13</v>
      </c>
      <c r="AB54" s="107">
        <f t="shared" si="43"/>
        <v>3</v>
      </c>
    </row>
    <row r="56" spans="1:28" ht="42.75" customHeight="1">
      <c r="C56" s="177"/>
      <c r="D56" s="178"/>
      <c r="E56" s="178"/>
      <c r="F56" s="178"/>
    </row>
    <row r="59" spans="1:28">
      <c r="A59" s="46"/>
      <c r="B59" s="46"/>
      <c r="D59" s="46"/>
      <c r="E59" s="46"/>
      <c r="F59" s="46"/>
      <c r="G59" s="46"/>
      <c r="H59" s="46"/>
      <c r="I59" s="46"/>
      <c r="J59" s="46"/>
      <c r="K59" s="46"/>
      <c r="L59" s="46"/>
      <c r="M59" s="46"/>
      <c r="N59" s="46"/>
      <c r="O59" s="46"/>
      <c r="P59" s="46"/>
      <c r="Q59" s="46"/>
      <c r="R59" s="46"/>
      <c r="S59" s="46"/>
      <c r="T59" s="46"/>
    </row>
  </sheetData>
  <sheetProtection sheet="1"/>
  <mergeCells count="64">
    <mergeCell ref="E3:E4"/>
    <mergeCell ref="F3:F4"/>
    <mergeCell ref="G3:M3"/>
    <mergeCell ref="N3:N4"/>
    <mergeCell ref="O3:P3"/>
    <mergeCell ref="Q3:Q4"/>
    <mergeCell ref="A42:C42"/>
    <mergeCell ref="B43:C43"/>
    <mergeCell ref="B32:C32"/>
    <mergeCell ref="B33:C33"/>
    <mergeCell ref="B34:C34"/>
    <mergeCell ref="B35:C35"/>
    <mergeCell ref="B36:C36"/>
    <mergeCell ref="B37:C37"/>
    <mergeCell ref="B38:C38"/>
    <mergeCell ref="B41:C41"/>
    <mergeCell ref="R3:S3"/>
    <mergeCell ref="T3:T4"/>
    <mergeCell ref="A1:B1"/>
    <mergeCell ref="D1:P1"/>
    <mergeCell ref="A6:C6"/>
    <mergeCell ref="B7:C7"/>
    <mergeCell ref="Q1:T1"/>
    <mergeCell ref="A2:T2"/>
    <mergeCell ref="A3:C4"/>
    <mergeCell ref="D3:D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46:C46"/>
    <mergeCell ref="B47:C47"/>
    <mergeCell ref="B48:C48"/>
    <mergeCell ref="B49:C49"/>
    <mergeCell ref="B26:C26"/>
    <mergeCell ref="B27:C27"/>
    <mergeCell ref="B28:C28"/>
    <mergeCell ref="A29:C29"/>
    <mergeCell ref="B30:C30"/>
    <mergeCell ref="B31:C31"/>
    <mergeCell ref="C56:F56"/>
    <mergeCell ref="A54:C54"/>
    <mergeCell ref="B39:C39"/>
    <mergeCell ref="B40:C40"/>
    <mergeCell ref="B50:C50"/>
    <mergeCell ref="B51:C51"/>
    <mergeCell ref="B52:C52"/>
    <mergeCell ref="B53:C53"/>
    <mergeCell ref="A44:C44"/>
    <mergeCell ref="B45:C4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AD202-815F-472E-954F-1D414F393763}">
  <dimension ref="A1:BK56"/>
  <sheetViews>
    <sheetView zoomScale="80" zoomScaleNormal="80" workbookViewId="0">
      <selection activeCell="C75" sqref="C75"/>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245</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29.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60</v>
      </c>
      <c r="F6" s="27">
        <f t="shared" si="0"/>
        <v>2</v>
      </c>
      <c r="G6" s="27">
        <f t="shared" si="0"/>
        <v>5</v>
      </c>
      <c r="H6" s="27">
        <f t="shared" si="0"/>
        <v>30</v>
      </c>
      <c r="I6" s="27">
        <f t="shared" si="0"/>
        <v>20</v>
      </c>
      <c r="J6" s="27">
        <f t="shared" si="0"/>
        <v>0</v>
      </c>
      <c r="K6" s="27">
        <f t="shared" si="0"/>
        <v>2</v>
      </c>
      <c r="L6" s="27">
        <f t="shared" si="0"/>
        <v>0</v>
      </c>
      <c r="M6" s="27">
        <f t="shared" si="0"/>
        <v>57</v>
      </c>
      <c r="N6" s="27">
        <f t="shared" si="0"/>
        <v>0</v>
      </c>
      <c r="O6" s="27">
        <f t="shared" si="0"/>
        <v>2</v>
      </c>
      <c r="P6" s="27">
        <f t="shared" si="0"/>
        <v>17</v>
      </c>
      <c r="Q6" s="27">
        <f t="shared" si="0"/>
        <v>19</v>
      </c>
      <c r="R6" s="27">
        <f t="shared" si="0"/>
        <v>0</v>
      </c>
      <c r="S6" s="27">
        <f t="shared" si="0"/>
        <v>0</v>
      </c>
      <c r="T6" s="27">
        <f t="shared" si="0"/>
        <v>4</v>
      </c>
      <c r="U6" s="18">
        <f>SUM(U7:U11)</f>
        <v>60</v>
      </c>
      <c r="V6" s="66">
        <f t="shared" ref="V6:AB6" si="1">SUM(V7:V11)</f>
        <v>59</v>
      </c>
      <c r="W6" s="66">
        <f t="shared" si="1"/>
        <v>57</v>
      </c>
      <c r="X6" s="66">
        <f t="shared" si="1"/>
        <v>57</v>
      </c>
      <c r="Y6" s="66">
        <f t="shared" si="1"/>
        <v>19</v>
      </c>
      <c r="Z6" s="66">
        <f t="shared" si="1"/>
        <v>19</v>
      </c>
      <c r="AA6" s="66">
        <f t="shared" si="1"/>
        <v>4</v>
      </c>
      <c r="AB6" s="66">
        <f t="shared" si="1"/>
        <v>0</v>
      </c>
    </row>
    <row r="7" spans="1:28" s="46" customFormat="1" ht="46.5" customHeight="1">
      <c r="A7" s="3">
        <v>1</v>
      </c>
      <c r="B7" s="189" t="s">
        <v>16</v>
      </c>
      <c r="C7" s="190"/>
      <c r="D7" s="18"/>
      <c r="E7" s="18">
        <v>32</v>
      </c>
      <c r="F7" s="18">
        <v>1</v>
      </c>
      <c r="G7" s="18">
        <v>3</v>
      </c>
      <c r="H7" s="18">
        <v>17</v>
      </c>
      <c r="I7" s="18">
        <v>9</v>
      </c>
      <c r="J7" s="18"/>
      <c r="K7" s="18">
        <v>2</v>
      </c>
      <c r="L7" s="18"/>
      <c r="M7" s="18">
        <v>31</v>
      </c>
      <c r="N7" s="18"/>
      <c r="O7" s="18"/>
      <c r="P7" s="40">
        <v>8</v>
      </c>
      <c r="Q7" s="40">
        <v>8</v>
      </c>
      <c r="R7" s="113"/>
      <c r="S7" s="113"/>
      <c r="T7" s="113">
        <v>1</v>
      </c>
      <c r="U7" s="66">
        <f>SUM(D7:E7)</f>
        <v>32</v>
      </c>
      <c r="V7" s="66">
        <f>F7+M7+N7</f>
        <v>32</v>
      </c>
      <c r="W7" s="66">
        <f>M7</f>
        <v>31</v>
      </c>
      <c r="X7" s="66">
        <f>SUM(G7:L7)</f>
        <v>31</v>
      </c>
      <c r="Y7" s="66">
        <f>Q7</f>
        <v>8</v>
      </c>
      <c r="Z7" s="66">
        <f>SUM(O7:P7)</f>
        <v>8</v>
      </c>
      <c r="AA7" s="66">
        <f>T7</f>
        <v>1</v>
      </c>
      <c r="AB7" s="66">
        <f>SUM(R7:S7)</f>
        <v>0</v>
      </c>
    </row>
    <row r="8" spans="1:28" s="46" customFormat="1" ht="42" customHeight="1">
      <c r="A8" s="3">
        <v>2</v>
      </c>
      <c r="B8" s="189" t="s">
        <v>63</v>
      </c>
      <c r="C8" s="190"/>
      <c r="D8" s="18"/>
      <c r="E8" s="18">
        <v>22</v>
      </c>
      <c r="F8" s="18"/>
      <c r="G8" s="18">
        <v>2</v>
      </c>
      <c r="H8" s="18">
        <v>10</v>
      </c>
      <c r="I8" s="18">
        <v>10</v>
      </c>
      <c r="J8" s="18"/>
      <c r="K8" s="18"/>
      <c r="L8" s="18"/>
      <c r="M8" s="18">
        <v>22</v>
      </c>
      <c r="N8" s="18"/>
      <c r="O8" s="18">
        <v>2</v>
      </c>
      <c r="P8" s="18">
        <v>7</v>
      </c>
      <c r="Q8" s="18">
        <v>9</v>
      </c>
      <c r="R8" s="113"/>
      <c r="S8" s="113"/>
      <c r="T8" s="113">
        <v>2</v>
      </c>
      <c r="U8" s="66">
        <f>SUM(D8:E8)</f>
        <v>22</v>
      </c>
      <c r="V8" s="66">
        <f>F8+M8+N8</f>
        <v>22</v>
      </c>
      <c r="W8" s="66">
        <f>M8</f>
        <v>22</v>
      </c>
      <c r="X8" s="66">
        <f>SUM(G8:L8)</f>
        <v>22</v>
      </c>
      <c r="Y8" s="66">
        <f>Q8</f>
        <v>9</v>
      </c>
      <c r="Z8" s="66">
        <f>SUM(O8:P8)</f>
        <v>9</v>
      </c>
      <c r="AA8" s="66">
        <f>T8</f>
        <v>2</v>
      </c>
      <c r="AB8" s="66">
        <f>SUM(R8:S8)</f>
        <v>0</v>
      </c>
    </row>
    <row r="9" spans="1:28" s="46" customFormat="1" ht="46.5" customHeight="1">
      <c r="A9" s="3">
        <v>3</v>
      </c>
      <c r="B9" s="189" t="s">
        <v>17</v>
      </c>
      <c r="C9" s="190"/>
      <c r="D9" s="18"/>
      <c r="E9" s="18">
        <v>5</v>
      </c>
      <c r="F9" s="18">
        <v>1</v>
      </c>
      <c r="G9" s="18"/>
      <c r="H9" s="18">
        <v>3</v>
      </c>
      <c r="I9" s="18">
        <v>1</v>
      </c>
      <c r="J9" s="18"/>
      <c r="K9" s="18"/>
      <c r="L9" s="18"/>
      <c r="M9" s="18">
        <v>4</v>
      </c>
      <c r="N9" s="18"/>
      <c r="O9" s="18"/>
      <c r="P9" s="40">
        <v>2</v>
      </c>
      <c r="Q9" s="40">
        <v>2</v>
      </c>
      <c r="R9" s="113"/>
      <c r="S9" s="113"/>
      <c r="T9" s="113">
        <v>1</v>
      </c>
      <c r="U9" s="66">
        <f>SUM(D9:E9)</f>
        <v>5</v>
      </c>
      <c r="V9" s="66">
        <f>F9+M9+N9</f>
        <v>5</v>
      </c>
      <c r="W9" s="66">
        <f>M9</f>
        <v>4</v>
      </c>
      <c r="X9" s="66">
        <f>SUM(G9:L9)</f>
        <v>4</v>
      </c>
      <c r="Y9" s="66">
        <f>Q9</f>
        <v>2</v>
      </c>
      <c r="Z9" s="66">
        <f>SUM(O9:P9)</f>
        <v>2</v>
      </c>
      <c r="AA9" s="66">
        <f>T9</f>
        <v>1</v>
      </c>
      <c r="AB9" s="66">
        <f>SUM(R9:S9)</f>
        <v>0</v>
      </c>
    </row>
    <row r="10" spans="1:28" s="46" customFormat="1" ht="46.5" customHeight="1">
      <c r="A10" s="4">
        <v>4</v>
      </c>
      <c r="B10" s="189" t="s">
        <v>59</v>
      </c>
      <c r="C10" s="138"/>
      <c r="D10" s="18"/>
      <c r="E10" s="18"/>
      <c r="F10" s="18"/>
      <c r="G10" s="18"/>
      <c r="H10" s="18"/>
      <c r="I10" s="18"/>
      <c r="J10" s="18"/>
      <c r="K10" s="18"/>
      <c r="L10" s="18"/>
      <c r="M10" s="18"/>
      <c r="N10" s="18"/>
      <c r="O10" s="18"/>
      <c r="P10" s="40"/>
      <c r="Q10" s="40"/>
      <c r="R10" s="113"/>
      <c r="S10" s="113"/>
      <c r="T10" s="113"/>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139" t="s">
        <v>58</v>
      </c>
      <c r="C11" s="140"/>
      <c r="D11" s="40"/>
      <c r="E11" s="18">
        <v>1</v>
      </c>
      <c r="F11" s="18"/>
      <c r="G11" s="18"/>
      <c r="H11" s="18"/>
      <c r="I11" s="18"/>
      <c r="J11" s="18"/>
      <c r="K11" s="18"/>
      <c r="L11" s="18"/>
      <c r="M11" s="18"/>
      <c r="N11" s="18"/>
      <c r="O11" s="18"/>
      <c r="P11" s="40"/>
      <c r="Q11" s="40"/>
      <c r="R11" s="113"/>
      <c r="S11" s="113"/>
      <c r="T11" s="113"/>
      <c r="U11" s="66">
        <f>SUM(D11:E11)</f>
        <v>1</v>
      </c>
      <c r="V11" s="66">
        <f>F11+M11+N11</f>
        <v>0</v>
      </c>
      <c r="W11" s="66">
        <f>M11</f>
        <v>0</v>
      </c>
      <c r="X11" s="66">
        <f>SUM(G11:L11)</f>
        <v>0</v>
      </c>
      <c r="Y11" s="66">
        <f>Q11</f>
        <v>0</v>
      </c>
      <c r="Z11" s="66">
        <f>SUM(O11:P11)</f>
        <v>0</v>
      </c>
      <c r="AA11" s="66">
        <f>T11</f>
        <v>0</v>
      </c>
      <c r="AB11" s="66">
        <f>SUM(R11:S11)</f>
        <v>0</v>
      </c>
    </row>
    <row r="12" spans="1:28" s="46" customFormat="1" ht="63" customHeight="1">
      <c r="A12" s="191" t="s">
        <v>18</v>
      </c>
      <c r="B12" s="142"/>
      <c r="C12" s="142"/>
      <c r="D12" s="18">
        <f>SUM(D13:D20)</f>
        <v>0</v>
      </c>
      <c r="E12" s="18">
        <f t="shared" ref="E12:T12" si="2">SUM(E13:E20)</f>
        <v>13</v>
      </c>
      <c r="F12" s="18">
        <f t="shared" si="2"/>
        <v>0</v>
      </c>
      <c r="G12" s="18">
        <f t="shared" si="2"/>
        <v>2</v>
      </c>
      <c r="H12" s="18">
        <f t="shared" si="2"/>
        <v>7</v>
      </c>
      <c r="I12" s="18">
        <f t="shared" si="2"/>
        <v>4</v>
      </c>
      <c r="J12" s="18">
        <f t="shared" si="2"/>
        <v>0</v>
      </c>
      <c r="K12" s="18">
        <f t="shared" si="2"/>
        <v>0</v>
      </c>
      <c r="L12" s="18">
        <f t="shared" si="2"/>
        <v>0</v>
      </c>
      <c r="M12" s="18">
        <f t="shared" si="2"/>
        <v>13</v>
      </c>
      <c r="N12" s="18">
        <f t="shared" si="2"/>
        <v>0</v>
      </c>
      <c r="O12" s="18">
        <f t="shared" si="2"/>
        <v>0</v>
      </c>
      <c r="P12" s="18">
        <f t="shared" si="2"/>
        <v>1</v>
      </c>
      <c r="Q12" s="18">
        <f t="shared" si="2"/>
        <v>1</v>
      </c>
      <c r="R12" s="18">
        <f t="shared" si="2"/>
        <v>0</v>
      </c>
      <c r="S12" s="18">
        <f t="shared" si="2"/>
        <v>0</v>
      </c>
      <c r="T12" s="18">
        <f t="shared" si="2"/>
        <v>0</v>
      </c>
      <c r="U12" s="40">
        <f t="shared" ref="U12:AB12" si="3">SUM(U13:U20)</f>
        <v>13</v>
      </c>
      <c r="V12" s="40">
        <f t="shared" si="3"/>
        <v>13</v>
      </c>
      <c r="W12" s="40">
        <f t="shared" si="3"/>
        <v>13</v>
      </c>
      <c r="X12" s="40">
        <f t="shared" si="3"/>
        <v>13</v>
      </c>
      <c r="Y12" s="40">
        <f t="shared" si="3"/>
        <v>1</v>
      </c>
      <c r="Z12" s="40">
        <f t="shared" si="3"/>
        <v>1</v>
      </c>
      <c r="AA12" s="40">
        <f t="shared" si="3"/>
        <v>0</v>
      </c>
      <c r="AB12" s="40">
        <f t="shared" si="3"/>
        <v>0</v>
      </c>
    </row>
    <row r="13" spans="1:28" s="46" customFormat="1" ht="47.25" customHeight="1">
      <c r="A13" s="3">
        <v>1</v>
      </c>
      <c r="B13" s="182" t="s">
        <v>19</v>
      </c>
      <c r="C13" s="183"/>
      <c r="D13" s="18"/>
      <c r="E13" s="18">
        <v>12</v>
      </c>
      <c r="F13" s="18"/>
      <c r="G13" s="18">
        <v>2</v>
      </c>
      <c r="H13" s="18">
        <v>6</v>
      </c>
      <c r="I13" s="18">
        <v>4</v>
      </c>
      <c r="J13" s="18"/>
      <c r="K13" s="18"/>
      <c r="L13" s="18"/>
      <c r="M13" s="18">
        <v>12</v>
      </c>
      <c r="N13" s="18"/>
      <c r="O13" s="18"/>
      <c r="P13" s="40">
        <v>1</v>
      </c>
      <c r="Q13" s="40">
        <v>1</v>
      </c>
      <c r="R13" s="113"/>
      <c r="S13" s="113"/>
      <c r="T13" s="18">
        <v>0</v>
      </c>
      <c r="U13" s="66">
        <f>SUM(D13:E13)</f>
        <v>12</v>
      </c>
      <c r="V13" s="66">
        <f t="shared" ref="V13:V20" si="4">F13+M13+N13</f>
        <v>12</v>
      </c>
      <c r="W13" s="66">
        <f t="shared" ref="W13:W20" si="5">M13</f>
        <v>12</v>
      </c>
      <c r="X13" s="66">
        <f t="shared" ref="X13:X20" si="6">SUM(G13:L13)</f>
        <v>12</v>
      </c>
      <c r="Y13" s="66">
        <f t="shared" ref="Y13:Y20" si="7">Q13</f>
        <v>1</v>
      </c>
      <c r="Z13" s="66">
        <f t="shared" ref="Z13:Z20" si="8">SUM(O13:P13)</f>
        <v>1</v>
      </c>
      <c r="AA13" s="66">
        <f t="shared" ref="AA13:AA20" si="9">T13</f>
        <v>0</v>
      </c>
      <c r="AB13" s="66">
        <f t="shared" ref="AB13:AB20" si="10">SUM(R13:S13)</f>
        <v>0</v>
      </c>
    </row>
    <row r="14" spans="1:28" s="46" customFormat="1" ht="54" customHeight="1">
      <c r="A14" s="3">
        <v>2</v>
      </c>
      <c r="B14" s="182" t="s">
        <v>20</v>
      </c>
      <c r="C14" s="183"/>
      <c r="D14" s="18"/>
      <c r="E14" s="18">
        <v>1</v>
      </c>
      <c r="F14" s="18"/>
      <c r="G14" s="18"/>
      <c r="H14" s="18">
        <v>1</v>
      </c>
      <c r="I14" s="18"/>
      <c r="J14" s="18"/>
      <c r="K14" s="18"/>
      <c r="L14" s="18"/>
      <c r="M14" s="18">
        <v>1</v>
      </c>
      <c r="N14" s="18"/>
      <c r="O14" s="18"/>
      <c r="P14" s="40"/>
      <c r="Q14" s="40"/>
      <c r="R14" s="113"/>
      <c r="S14" s="113"/>
      <c r="T14" s="18">
        <v>0</v>
      </c>
      <c r="U14" s="66">
        <f t="shared" ref="U14:U20" si="11">SUM(D14:E14)</f>
        <v>1</v>
      </c>
      <c r="V14" s="66">
        <f t="shared" si="4"/>
        <v>1</v>
      </c>
      <c r="W14" s="66">
        <f t="shared" si="5"/>
        <v>1</v>
      </c>
      <c r="X14" s="66">
        <f t="shared" si="6"/>
        <v>1</v>
      </c>
      <c r="Y14" s="66">
        <f t="shared" si="7"/>
        <v>0</v>
      </c>
      <c r="Z14" s="66">
        <f t="shared" si="8"/>
        <v>0</v>
      </c>
      <c r="AA14" s="66">
        <f t="shared" si="9"/>
        <v>0</v>
      </c>
      <c r="AB14" s="66">
        <f t="shared" si="10"/>
        <v>0</v>
      </c>
    </row>
    <row r="15" spans="1:28" s="46" customFormat="1" ht="42" customHeight="1">
      <c r="A15" s="5">
        <v>3</v>
      </c>
      <c r="B15" s="182" t="s">
        <v>21</v>
      </c>
      <c r="C15" s="183"/>
      <c r="D15" s="18"/>
      <c r="E15" s="18"/>
      <c r="F15" s="18"/>
      <c r="G15" s="18"/>
      <c r="H15" s="18"/>
      <c r="I15" s="18"/>
      <c r="J15" s="18"/>
      <c r="K15" s="18"/>
      <c r="L15" s="18"/>
      <c r="M15" s="18"/>
      <c r="N15" s="18"/>
      <c r="O15" s="18"/>
      <c r="P15" s="40"/>
      <c r="Q15" s="40"/>
      <c r="R15" s="113"/>
      <c r="S15" s="113"/>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c r="E16" s="18"/>
      <c r="F16" s="18"/>
      <c r="G16" s="18"/>
      <c r="H16" s="18"/>
      <c r="I16" s="18"/>
      <c r="J16" s="18"/>
      <c r="K16" s="18"/>
      <c r="L16" s="18"/>
      <c r="M16" s="18"/>
      <c r="N16" s="18"/>
      <c r="O16" s="18"/>
      <c r="P16" s="40"/>
      <c r="Q16" s="40"/>
      <c r="R16" s="113"/>
      <c r="S16" s="113"/>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3" s="46" customFormat="1" ht="38.25" customHeight="1">
      <c r="A17" s="3">
        <v>5</v>
      </c>
      <c r="B17" s="182" t="s">
        <v>23</v>
      </c>
      <c r="C17" s="183"/>
      <c r="D17" s="18"/>
      <c r="E17" s="18"/>
      <c r="F17" s="18"/>
      <c r="G17" s="18"/>
      <c r="H17" s="18"/>
      <c r="I17" s="18"/>
      <c r="J17" s="18"/>
      <c r="K17" s="18"/>
      <c r="L17" s="18"/>
      <c r="M17" s="18"/>
      <c r="N17" s="18"/>
      <c r="O17" s="18"/>
      <c r="P17" s="40"/>
      <c r="Q17" s="40"/>
      <c r="R17" s="113"/>
      <c r="S17" s="113"/>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3" s="46" customFormat="1" ht="47.25" customHeight="1">
      <c r="A18" s="5">
        <v>6</v>
      </c>
      <c r="B18" s="182" t="s">
        <v>24</v>
      </c>
      <c r="C18" s="183"/>
      <c r="D18" s="18"/>
      <c r="E18" s="18"/>
      <c r="F18" s="18"/>
      <c r="G18" s="18"/>
      <c r="H18" s="18"/>
      <c r="I18" s="18"/>
      <c r="J18" s="18"/>
      <c r="K18" s="18"/>
      <c r="L18" s="18"/>
      <c r="M18" s="18"/>
      <c r="N18" s="18"/>
      <c r="O18" s="18"/>
      <c r="P18" s="40"/>
      <c r="Q18" s="40"/>
      <c r="R18" s="113"/>
      <c r="S18" s="113"/>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3" s="46" customFormat="1" ht="44.25" customHeight="1">
      <c r="A19" s="3">
        <v>7</v>
      </c>
      <c r="B19" s="182" t="s">
        <v>25</v>
      </c>
      <c r="C19" s="183"/>
      <c r="D19" s="18"/>
      <c r="E19" s="18"/>
      <c r="F19" s="18"/>
      <c r="G19" s="18"/>
      <c r="H19" s="18"/>
      <c r="I19" s="18"/>
      <c r="J19" s="18"/>
      <c r="K19" s="18"/>
      <c r="L19" s="18"/>
      <c r="M19" s="18"/>
      <c r="N19" s="18"/>
      <c r="O19" s="18"/>
      <c r="P19" s="40"/>
      <c r="Q19" s="40"/>
      <c r="R19" s="113"/>
      <c r="S19" s="113"/>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3" s="46" customFormat="1" ht="45.75" customHeight="1">
      <c r="A20" s="3">
        <v>8</v>
      </c>
      <c r="B20" s="182" t="s">
        <v>26</v>
      </c>
      <c r="C20" s="183"/>
      <c r="D20" s="18"/>
      <c r="E20" s="18"/>
      <c r="F20" s="18"/>
      <c r="G20" s="18"/>
      <c r="H20" s="18"/>
      <c r="I20" s="18"/>
      <c r="J20" s="18"/>
      <c r="K20" s="18"/>
      <c r="L20" s="18"/>
      <c r="M20" s="18"/>
      <c r="N20" s="18"/>
      <c r="O20" s="18"/>
      <c r="P20" s="40"/>
      <c r="Q20" s="40"/>
      <c r="R20" s="113"/>
      <c r="S20" s="113"/>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3" s="46" customFormat="1" ht="42" customHeight="1">
      <c r="A21" s="185" t="s">
        <v>27</v>
      </c>
      <c r="B21" s="185"/>
      <c r="C21" s="185"/>
      <c r="D21" s="18">
        <f t="shared" ref="D21:T21" si="12">SUM(D22:D28)</f>
        <v>0</v>
      </c>
      <c r="E21" s="18">
        <f t="shared" si="12"/>
        <v>173</v>
      </c>
      <c r="F21" s="18">
        <f t="shared" si="12"/>
        <v>0</v>
      </c>
      <c r="G21" s="18">
        <f t="shared" si="12"/>
        <v>40</v>
      </c>
      <c r="H21" s="18">
        <f t="shared" si="12"/>
        <v>119</v>
      </c>
      <c r="I21" s="18">
        <f t="shared" si="12"/>
        <v>1</v>
      </c>
      <c r="J21" s="18">
        <f t="shared" si="12"/>
        <v>0</v>
      </c>
      <c r="K21" s="18">
        <f t="shared" si="12"/>
        <v>13</v>
      </c>
      <c r="L21" s="18">
        <f t="shared" si="12"/>
        <v>0</v>
      </c>
      <c r="M21" s="18">
        <f t="shared" si="12"/>
        <v>173</v>
      </c>
      <c r="N21" s="18">
        <f t="shared" si="12"/>
        <v>0</v>
      </c>
      <c r="O21" s="18">
        <f t="shared" si="12"/>
        <v>0</v>
      </c>
      <c r="P21" s="18">
        <f t="shared" si="12"/>
        <v>20</v>
      </c>
      <c r="Q21" s="18">
        <f t="shared" si="12"/>
        <v>20</v>
      </c>
      <c r="R21" s="18">
        <f t="shared" si="12"/>
        <v>0</v>
      </c>
      <c r="S21" s="18">
        <f t="shared" si="12"/>
        <v>9</v>
      </c>
      <c r="T21" s="18">
        <f t="shared" si="12"/>
        <v>2</v>
      </c>
      <c r="U21" s="18">
        <f t="shared" ref="U21:AB21" si="13">SUM(U22:U28)</f>
        <v>173</v>
      </c>
      <c r="V21" s="18">
        <f t="shared" si="13"/>
        <v>173</v>
      </c>
      <c r="W21" s="18">
        <f t="shared" si="13"/>
        <v>173</v>
      </c>
      <c r="X21" s="18">
        <f t="shared" si="13"/>
        <v>173</v>
      </c>
      <c r="Y21" s="18">
        <f t="shared" si="13"/>
        <v>20</v>
      </c>
      <c r="Z21" s="18">
        <f t="shared" si="13"/>
        <v>20</v>
      </c>
      <c r="AA21" s="18">
        <f t="shared" si="13"/>
        <v>2</v>
      </c>
      <c r="AB21" s="18">
        <f t="shared" si="13"/>
        <v>9</v>
      </c>
    </row>
    <row r="22" spans="1:63" s="46" customFormat="1" ht="42" customHeight="1">
      <c r="A22" s="96">
        <v>1</v>
      </c>
      <c r="B22" s="187" t="s">
        <v>28</v>
      </c>
      <c r="C22" s="134"/>
      <c r="D22" s="18"/>
      <c r="E22" s="18">
        <v>48</v>
      </c>
      <c r="F22" s="18"/>
      <c r="G22" s="18">
        <v>15</v>
      </c>
      <c r="H22" s="18">
        <v>32</v>
      </c>
      <c r="I22" s="18">
        <v>1</v>
      </c>
      <c r="J22" s="18"/>
      <c r="K22" s="18"/>
      <c r="L22" s="18"/>
      <c r="M22" s="18">
        <v>48</v>
      </c>
      <c r="N22" s="18"/>
      <c r="O22" s="18"/>
      <c r="P22" s="40">
        <v>3</v>
      </c>
      <c r="Q22" s="40">
        <v>3</v>
      </c>
      <c r="R22" s="113"/>
      <c r="S22" s="113"/>
      <c r="T22" s="113"/>
      <c r="U22" s="66">
        <f>SUM(D22:E22)</f>
        <v>48</v>
      </c>
      <c r="V22" s="66">
        <f t="shared" ref="V22:V28" si="14">F22+M22+N22</f>
        <v>48</v>
      </c>
      <c r="W22" s="66">
        <f t="shared" ref="W22:W28" si="15">M22</f>
        <v>48</v>
      </c>
      <c r="X22" s="66">
        <f t="shared" ref="X22:X28" si="16">SUM(G22:L22)</f>
        <v>48</v>
      </c>
      <c r="Y22" s="66">
        <f t="shared" ref="Y22:Y28" si="17">Q22</f>
        <v>3</v>
      </c>
      <c r="Z22" s="66">
        <f t="shared" ref="Z22:Z28" si="18">SUM(O22:P22)</f>
        <v>3</v>
      </c>
      <c r="AA22" s="66">
        <f t="shared" ref="AA22:AA28" si="19">T22</f>
        <v>0</v>
      </c>
      <c r="AB22" s="66">
        <f t="shared" ref="AB22:AB28" si="20">SUM(R22:S22)</f>
        <v>0</v>
      </c>
    </row>
    <row r="23" spans="1:63" s="16" customFormat="1" ht="45" customHeight="1">
      <c r="A23" s="96">
        <v>2</v>
      </c>
      <c r="B23" s="187" t="s">
        <v>29</v>
      </c>
      <c r="C23" s="134"/>
      <c r="D23" s="111"/>
      <c r="E23" s="111"/>
      <c r="F23" s="111"/>
      <c r="G23" s="111"/>
      <c r="H23" s="111"/>
      <c r="I23" s="111"/>
      <c r="J23" s="111"/>
      <c r="K23" s="111"/>
      <c r="L23" s="111"/>
      <c r="M23" s="111"/>
      <c r="N23" s="111"/>
      <c r="O23" s="111"/>
      <c r="P23" s="111"/>
      <c r="Q23" s="111"/>
      <c r="R23" s="111"/>
      <c r="S23" s="111"/>
      <c r="T23" s="111"/>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row>
    <row r="24" spans="1:63" s="46" customFormat="1" ht="48" customHeight="1">
      <c r="A24" s="3">
        <v>3</v>
      </c>
      <c r="B24" s="188" t="s">
        <v>30</v>
      </c>
      <c r="C24" s="132"/>
      <c r="D24" s="18"/>
      <c r="E24" s="18"/>
      <c r="F24" s="18"/>
      <c r="G24" s="18"/>
      <c r="H24" s="18"/>
      <c r="I24" s="18"/>
      <c r="J24" s="18"/>
      <c r="K24" s="18"/>
      <c r="L24" s="18"/>
      <c r="M24" s="18"/>
      <c r="N24" s="18"/>
      <c r="O24" s="18"/>
      <c r="P24" s="40"/>
      <c r="Q24" s="40"/>
      <c r="R24" s="113"/>
      <c r="S24" s="113"/>
      <c r="T24" s="113"/>
      <c r="U24" s="66">
        <f t="shared" si="21"/>
        <v>0</v>
      </c>
      <c r="V24" s="66">
        <f t="shared" si="14"/>
        <v>0</v>
      </c>
      <c r="W24" s="66">
        <f t="shared" si="15"/>
        <v>0</v>
      </c>
      <c r="X24" s="66">
        <f t="shared" si="16"/>
        <v>0</v>
      </c>
      <c r="Y24" s="66">
        <f t="shared" si="17"/>
        <v>0</v>
      </c>
      <c r="Z24" s="66">
        <f t="shared" si="18"/>
        <v>0</v>
      </c>
      <c r="AA24" s="66">
        <f t="shared" si="19"/>
        <v>0</v>
      </c>
      <c r="AB24" s="66">
        <f t="shared" si="20"/>
        <v>0</v>
      </c>
    </row>
    <row r="25" spans="1:63" s="46" customFormat="1" ht="42" customHeight="1">
      <c r="A25" s="3">
        <v>4</v>
      </c>
      <c r="B25" s="186" t="s">
        <v>31</v>
      </c>
      <c r="C25" s="132"/>
      <c r="D25" s="18"/>
      <c r="E25" s="18">
        <v>55</v>
      </c>
      <c r="F25" s="18"/>
      <c r="G25" s="18">
        <v>9</v>
      </c>
      <c r="H25" s="18">
        <v>36</v>
      </c>
      <c r="I25" s="18"/>
      <c r="J25" s="18"/>
      <c r="K25" s="18">
        <v>10</v>
      </c>
      <c r="L25" s="18"/>
      <c r="M25" s="18">
        <v>55</v>
      </c>
      <c r="N25" s="18"/>
      <c r="O25" s="18"/>
      <c r="P25" s="40">
        <v>11</v>
      </c>
      <c r="Q25" s="40">
        <v>11</v>
      </c>
      <c r="R25" s="113"/>
      <c r="S25" s="113">
        <v>5</v>
      </c>
      <c r="T25" s="113">
        <v>1</v>
      </c>
      <c r="U25" s="66">
        <f t="shared" si="21"/>
        <v>55</v>
      </c>
      <c r="V25" s="66">
        <f t="shared" si="14"/>
        <v>55</v>
      </c>
      <c r="W25" s="66">
        <f t="shared" si="15"/>
        <v>55</v>
      </c>
      <c r="X25" s="66">
        <f t="shared" si="16"/>
        <v>55</v>
      </c>
      <c r="Y25" s="66">
        <f t="shared" si="17"/>
        <v>11</v>
      </c>
      <c r="Z25" s="66">
        <f t="shared" si="18"/>
        <v>11</v>
      </c>
      <c r="AA25" s="66">
        <f t="shared" si="19"/>
        <v>1</v>
      </c>
      <c r="AB25" s="66">
        <f t="shared" si="20"/>
        <v>5</v>
      </c>
    </row>
    <row r="26" spans="1:63" s="46" customFormat="1" ht="55.5" customHeight="1">
      <c r="A26" s="96">
        <v>5</v>
      </c>
      <c r="B26" s="186" t="s">
        <v>32</v>
      </c>
      <c r="C26" s="132"/>
      <c r="D26" s="18"/>
      <c r="E26" s="18">
        <v>2</v>
      </c>
      <c r="F26" s="18"/>
      <c r="G26" s="18"/>
      <c r="H26" s="18">
        <v>2</v>
      </c>
      <c r="I26" s="18"/>
      <c r="J26" s="18"/>
      <c r="K26" s="18"/>
      <c r="L26" s="18"/>
      <c r="M26" s="18">
        <v>2</v>
      </c>
      <c r="N26" s="18"/>
      <c r="O26" s="18"/>
      <c r="P26" s="40"/>
      <c r="Q26" s="40"/>
      <c r="R26" s="113"/>
      <c r="S26" s="113"/>
      <c r="T26" s="113"/>
      <c r="U26" s="66">
        <f t="shared" si="21"/>
        <v>2</v>
      </c>
      <c r="V26" s="66">
        <f t="shared" si="14"/>
        <v>2</v>
      </c>
      <c r="W26" s="66">
        <f t="shared" si="15"/>
        <v>2</v>
      </c>
      <c r="X26" s="66">
        <f t="shared" si="16"/>
        <v>2</v>
      </c>
      <c r="Y26" s="66">
        <f t="shared" si="17"/>
        <v>0</v>
      </c>
      <c r="Z26" s="66">
        <f t="shared" si="18"/>
        <v>0</v>
      </c>
      <c r="AA26" s="66">
        <f t="shared" si="19"/>
        <v>0</v>
      </c>
      <c r="AB26" s="66">
        <f t="shared" si="20"/>
        <v>0</v>
      </c>
    </row>
    <row r="27" spans="1:63" s="46" customFormat="1" ht="69.75" customHeight="1">
      <c r="A27" s="3">
        <v>6</v>
      </c>
      <c r="B27" s="186" t="s">
        <v>33</v>
      </c>
      <c r="C27" s="132"/>
      <c r="D27" s="18"/>
      <c r="E27" s="18">
        <v>68</v>
      </c>
      <c r="F27" s="18"/>
      <c r="G27" s="18">
        <v>16</v>
      </c>
      <c r="H27" s="18">
        <v>49</v>
      </c>
      <c r="I27" s="18"/>
      <c r="J27" s="18"/>
      <c r="K27" s="18">
        <v>3</v>
      </c>
      <c r="L27" s="18"/>
      <c r="M27" s="18">
        <v>68</v>
      </c>
      <c r="N27" s="18"/>
      <c r="O27" s="18"/>
      <c r="P27" s="40">
        <v>6</v>
      </c>
      <c r="Q27" s="40">
        <v>6</v>
      </c>
      <c r="R27" s="113"/>
      <c r="S27" s="113">
        <v>4</v>
      </c>
      <c r="T27" s="113">
        <v>1</v>
      </c>
      <c r="U27" s="66">
        <f t="shared" si="21"/>
        <v>68</v>
      </c>
      <c r="V27" s="66">
        <f t="shared" si="14"/>
        <v>68</v>
      </c>
      <c r="W27" s="66">
        <f t="shared" si="15"/>
        <v>68</v>
      </c>
      <c r="X27" s="66">
        <f t="shared" si="16"/>
        <v>68</v>
      </c>
      <c r="Y27" s="66">
        <f t="shared" si="17"/>
        <v>6</v>
      </c>
      <c r="Z27" s="66">
        <f t="shared" si="18"/>
        <v>6</v>
      </c>
      <c r="AA27" s="66">
        <f t="shared" si="19"/>
        <v>1</v>
      </c>
      <c r="AB27" s="66">
        <f t="shared" si="20"/>
        <v>4</v>
      </c>
    </row>
    <row r="28" spans="1:63" s="46" customFormat="1" ht="71.25" customHeight="1">
      <c r="A28" s="3">
        <v>7</v>
      </c>
      <c r="B28" s="186" t="s">
        <v>34</v>
      </c>
      <c r="C28" s="132"/>
      <c r="D28" s="18"/>
      <c r="E28" s="18"/>
      <c r="F28" s="18"/>
      <c r="G28" s="18"/>
      <c r="H28" s="18"/>
      <c r="I28" s="18"/>
      <c r="J28" s="18"/>
      <c r="K28" s="18"/>
      <c r="L28" s="18"/>
      <c r="M28" s="18"/>
      <c r="N28" s="18"/>
      <c r="O28" s="18"/>
      <c r="P28" s="40"/>
      <c r="Q28" s="40"/>
      <c r="R28" s="113"/>
      <c r="S28" s="113"/>
      <c r="T28" s="113"/>
      <c r="U28" s="66">
        <f t="shared" si="21"/>
        <v>0</v>
      </c>
      <c r="V28" s="66">
        <f t="shared" si="14"/>
        <v>0</v>
      </c>
      <c r="W28" s="66">
        <f t="shared" si="15"/>
        <v>0</v>
      </c>
      <c r="X28" s="66">
        <f t="shared" si="16"/>
        <v>0</v>
      </c>
      <c r="Y28" s="66">
        <f t="shared" si="17"/>
        <v>0</v>
      </c>
      <c r="Z28" s="66">
        <f t="shared" si="18"/>
        <v>0</v>
      </c>
      <c r="AA28" s="66">
        <f t="shared" si="19"/>
        <v>0</v>
      </c>
      <c r="AB28" s="66">
        <f t="shared" si="20"/>
        <v>0</v>
      </c>
    </row>
    <row r="29" spans="1:63" s="46" customFormat="1" ht="56.25" customHeight="1">
      <c r="A29" s="185" t="s">
        <v>35</v>
      </c>
      <c r="B29" s="185"/>
      <c r="C29" s="185"/>
      <c r="D29" s="18">
        <f t="shared" ref="D29:T29" si="22">SUM(D30:D41)</f>
        <v>0</v>
      </c>
      <c r="E29" s="18">
        <f t="shared" si="22"/>
        <v>5</v>
      </c>
      <c r="F29" s="18">
        <f t="shared" si="22"/>
        <v>0</v>
      </c>
      <c r="G29" s="18">
        <f t="shared" si="22"/>
        <v>3</v>
      </c>
      <c r="H29" s="18">
        <f t="shared" si="22"/>
        <v>2</v>
      </c>
      <c r="I29" s="18">
        <f t="shared" si="22"/>
        <v>0</v>
      </c>
      <c r="J29" s="18">
        <f t="shared" si="22"/>
        <v>0</v>
      </c>
      <c r="K29" s="18">
        <f t="shared" si="22"/>
        <v>0</v>
      </c>
      <c r="L29" s="18">
        <f t="shared" si="22"/>
        <v>0</v>
      </c>
      <c r="M29" s="18">
        <f t="shared" si="22"/>
        <v>5</v>
      </c>
      <c r="N29" s="18">
        <f t="shared" si="22"/>
        <v>0</v>
      </c>
      <c r="O29" s="18">
        <f t="shared" si="22"/>
        <v>0</v>
      </c>
      <c r="P29" s="18">
        <f t="shared" si="22"/>
        <v>1</v>
      </c>
      <c r="Q29" s="18">
        <f t="shared" si="22"/>
        <v>1</v>
      </c>
      <c r="R29" s="18">
        <f t="shared" si="22"/>
        <v>0</v>
      </c>
      <c r="S29" s="18">
        <f t="shared" si="22"/>
        <v>0</v>
      </c>
      <c r="T29" s="18">
        <f t="shared" si="22"/>
        <v>0</v>
      </c>
      <c r="U29" s="18">
        <f t="shared" ref="U29:AB29" si="23">SUM(U30:U41)</f>
        <v>5</v>
      </c>
      <c r="V29" s="18">
        <f t="shared" si="23"/>
        <v>5</v>
      </c>
      <c r="W29" s="18">
        <f t="shared" si="23"/>
        <v>5</v>
      </c>
      <c r="X29" s="18">
        <f t="shared" si="23"/>
        <v>5</v>
      </c>
      <c r="Y29" s="18">
        <f t="shared" si="23"/>
        <v>1</v>
      </c>
      <c r="Z29" s="18">
        <f t="shared" si="23"/>
        <v>1</v>
      </c>
      <c r="AA29" s="18">
        <f t="shared" si="23"/>
        <v>0</v>
      </c>
      <c r="AB29" s="18">
        <f t="shared" si="23"/>
        <v>0</v>
      </c>
    </row>
    <row r="30" spans="1:63" s="46" customFormat="1" ht="44.25" customHeight="1">
      <c r="A30" s="3">
        <v>1</v>
      </c>
      <c r="B30" s="182" t="s">
        <v>36</v>
      </c>
      <c r="C30" s="183"/>
      <c r="D30" s="18"/>
      <c r="E30" s="18">
        <v>1</v>
      </c>
      <c r="F30" s="18"/>
      <c r="G30" s="18">
        <v>1</v>
      </c>
      <c r="H30" s="18"/>
      <c r="I30" s="18"/>
      <c r="J30" s="18"/>
      <c r="K30" s="18"/>
      <c r="L30" s="18"/>
      <c r="M30" s="18">
        <v>1</v>
      </c>
      <c r="N30" s="18"/>
      <c r="O30" s="18"/>
      <c r="P30" s="40"/>
      <c r="Q30" s="40"/>
      <c r="R30" s="113"/>
      <c r="S30" s="113"/>
      <c r="T30" s="113"/>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63" s="46" customFormat="1" ht="37.5" customHeight="1">
      <c r="A31" s="3">
        <v>2</v>
      </c>
      <c r="B31" s="182" t="s">
        <v>37</v>
      </c>
      <c r="C31" s="183"/>
      <c r="D31" s="18"/>
      <c r="E31" s="18"/>
      <c r="F31" s="18"/>
      <c r="G31" s="18"/>
      <c r="H31" s="18"/>
      <c r="I31" s="18"/>
      <c r="J31" s="18"/>
      <c r="K31" s="18"/>
      <c r="L31" s="18"/>
      <c r="M31" s="18"/>
      <c r="N31" s="18"/>
      <c r="O31" s="18"/>
      <c r="P31" s="40"/>
      <c r="Q31" s="40"/>
      <c r="R31" s="113"/>
      <c r="S31" s="113"/>
      <c r="T31" s="113"/>
      <c r="U31" s="66">
        <f t="shared" si="21"/>
        <v>0</v>
      </c>
      <c r="V31" s="66">
        <f t="shared" si="24"/>
        <v>0</v>
      </c>
      <c r="W31" s="66">
        <f t="shared" si="25"/>
        <v>0</v>
      </c>
      <c r="X31" s="66">
        <f t="shared" si="26"/>
        <v>0</v>
      </c>
      <c r="Y31" s="66">
        <f t="shared" si="27"/>
        <v>0</v>
      </c>
      <c r="Z31" s="66">
        <f t="shared" si="28"/>
        <v>0</v>
      </c>
      <c r="AA31" s="66">
        <f t="shared" si="29"/>
        <v>0</v>
      </c>
      <c r="AB31" s="66">
        <f t="shared" si="30"/>
        <v>0</v>
      </c>
    </row>
    <row r="32" spans="1:63" s="46" customFormat="1" ht="51.75" customHeight="1">
      <c r="A32" s="3">
        <v>3</v>
      </c>
      <c r="B32" s="182" t="s">
        <v>38</v>
      </c>
      <c r="C32" s="183"/>
      <c r="D32" s="18"/>
      <c r="E32" s="18"/>
      <c r="F32" s="18"/>
      <c r="G32" s="18"/>
      <c r="H32" s="18"/>
      <c r="I32" s="18"/>
      <c r="J32" s="18"/>
      <c r="K32" s="18"/>
      <c r="L32" s="18"/>
      <c r="M32" s="18"/>
      <c r="N32" s="18"/>
      <c r="O32" s="18"/>
      <c r="P32" s="40"/>
      <c r="Q32" s="40"/>
      <c r="R32" s="113"/>
      <c r="S32" s="113"/>
      <c r="T32" s="113"/>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c r="E33" s="18">
        <v>4</v>
      </c>
      <c r="F33" s="18"/>
      <c r="G33" s="18">
        <v>2</v>
      </c>
      <c r="H33" s="18">
        <v>2</v>
      </c>
      <c r="I33" s="18"/>
      <c r="J33" s="18"/>
      <c r="K33" s="18"/>
      <c r="L33" s="18"/>
      <c r="M33" s="18">
        <v>4</v>
      </c>
      <c r="N33" s="18"/>
      <c r="O33" s="18"/>
      <c r="P33" s="40">
        <v>1</v>
      </c>
      <c r="Q33" s="40">
        <v>1</v>
      </c>
      <c r="R33" s="113"/>
      <c r="S33" s="113"/>
      <c r="T33" s="113"/>
      <c r="U33" s="66">
        <f t="shared" si="21"/>
        <v>4</v>
      </c>
      <c r="V33" s="66">
        <f t="shared" si="24"/>
        <v>4</v>
      </c>
      <c r="W33" s="66">
        <f t="shared" si="25"/>
        <v>4</v>
      </c>
      <c r="X33" s="66">
        <f t="shared" si="26"/>
        <v>4</v>
      </c>
      <c r="Y33" s="66">
        <f t="shared" si="27"/>
        <v>1</v>
      </c>
      <c r="Z33" s="66">
        <f t="shared" si="28"/>
        <v>1</v>
      </c>
      <c r="AA33" s="66">
        <f t="shared" si="29"/>
        <v>0</v>
      </c>
      <c r="AB33" s="66">
        <f t="shared" si="30"/>
        <v>0</v>
      </c>
    </row>
    <row r="34" spans="1:28" s="46" customFormat="1" ht="43.5" customHeight="1">
      <c r="A34" s="3">
        <v>5</v>
      </c>
      <c r="B34" s="182" t="s">
        <v>40</v>
      </c>
      <c r="C34" s="183"/>
      <c r="D34" s="18"/>
      <c r="E34" s="18"/>
      <c r="F34" s="18"/>
      <c r="G34" s="18"/>
      <c r="H34" s="18"/>
      <c r="I34" s="18"/>
      <c r="J34" s="18"/>
      <c r="K34" s="18"/>
      <c r="L34" s="18"/>
      <c r="M34" s="18"/>
      <c r="N34" s="18"/>
      <c r="O34" s="18"/>
      <c r="P34" s="40"/>
      <c r="Q34" s="40"/>
      <c r="R34" s="113"/>
      <c r="S34" s="113"/>
      <c r="T34" s="113"/>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c r="E35" s="18"/>
      <c r="F35" s="18"/>
      <c r="G35" s="18"/>
      <c r="H35" s="18"/>
      <c r="I35" s="18"/>
      <c r="J35" s="18"/>
      <c r="K35" s="18"/>
      <c r="L35" s="18"/>
      <c r="M35" s="18"/>
      <c r="N35" s="18"/>
      <c r="O35" s="18"/>
      <c r="P35" s="40"/>
      <c r="Q35" s="40"/>
      <c r="R35" s="113"/>
      <c r="S35" s="113"/>
      <c r="T35" s="113"/>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c r="E36" s="18"/>
      <c r="F36" s="18"/>
      <c r="G36" s="18"/>
      <c r="H36" s="18"/>
      <c r="I36" s="18"/>
      <c r="J36" s="18"/>
      <c r="K36" s="18"/>
      <c r="L36" s="18"/>
      <c r="M36" s="18"/>
      <c r="N36" s="18"/>
      <c r="O36" s="18"/>
      <c r="P36" s="40"/>
      <c r="Q36" s="40"/>
      <c r="R36" s="113"/>
      <c r="S36" s="113"/>
      <c r="T36" s="113"/>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c r="E37" s="18"/>
      <c r="F37" s="18"/>
      <c r="G37" s="18"/>
      <c r="H37" s="18"/>
      <c r="I37" s="18"/>
      <c r="J37" s="18"/>
      <c r="K37" s="18"/>
      <c r="L37" s="18"/>
      <c r="M37" s="18"/>
      <c r="N37" s="18"/>
      <c r="O37" s="18"/>
      <c r="P37" s="40"/>
      <c r="Q37" s="40"/>
      <c r="R37" s="113"/>
      <c r="S37" s="113"/>
      <c r="T37" s="113"/>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c r="E38" s="18"/>
      <c r="F38" s="18"/>
      <c r="G38" s="18"/>
      <c r="H38" s="18"/>
      <c r="I38" s="18"/>
      <c r="J38" s="18"/>
      <c r="K38" s="18"/>
      <c r="L38" s="18"/>
      <c r="M38" s="18"/>
      <c r="N38" s="18"/>
      <c r="O38" s="18"/>
      <c r="P38" s="40"/>
      <c r="Q38" s="40"/>
      <c r="R38" s="113"/>
      <c r="S38" s="113"/>
      <c r="T38" s="113"/>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c r="E39" s="18"/>
      <c r="F39" s="18"/>
      <c r="G39" s="18"/>
      <c r="H39" s="18"/>
      <c r="I39" s="18"/>
      <c r="J39" s="18"/>
      <c r="K39" s="18"/>
      <c r="L39" s="18"/>
      <c r="M39" s="18"/>
      <c r="N39" s="18"/>
      <c r="O39" s="18"/>
      <c r="P39" s="40"/>
      <c r="Q39" s="40"/>
      <c r="R39" s="113"/>
      <c r="S39" s="113"/>
      <c r="T39" s="113"/>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c r="E40" s="18"/>
      <c r="F40" s="18"/>
      <c r="G40" s="18"/>
      <c r="H40" s="18"/>
      <c r="I40" s="18"/>
      <c r="J40" s="18"/>
      <c r="K40" s="18"/>
      <c r="L40" s="18"/>
      <c r="M40" s="18"/>
      <c r="N40" s="18"/>
      <c r="O40" s="18"/>
      <c r="P40" s="40"/>
      <c r="Q40" s="40"/>
      <c r="R40" s="113"/>
      <c r="S40" s="113"/>
      <c r="T40" s="113"/>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c r="E41" s="18"/>
      <c r="F41" s="18"/>
      <c r="G41" s="18"/>
      <c r="H41" s="18"/>
      <c r="I41" s="18"/>
      <c r="J41" s="18"/>
      <c r="K41" s="18"/>
      <c r="L41" s="18"/>
      <c r="M41" s="18"/>
      <c r="N41" s="18"/>
      <c r="O41" s="18"/>
      <c r="P41" s="40"/>
      <c r="Q41" s="40"/>
      <c r="R41" s="113"/>
      <c r="S41" s="113"/>
      <c r="T41" s="113"/>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1</v>
      </c>
      <c r="E42" s="18">
        <f t="shared" ref="E42:T42" si="31">SUM(E43)</f>
        <v>12</v>
      </c>
      <c r="F42" s="18">
        <f t="shared" si="31"/>
        <v>3</v>
      </c>
      <c r="G42" s="18">
        <f t="shared" si="31"/>
        <v>3</v>
      </c>
      <c r="H42" s="18">
        <f t="shared" si="31"/>
        <v>0</v>
      </c>
      <c r="I42" s="18">
        <f t="shared" si="31"/>
        <v>0</v>
      </c>
      <c r="J42" s="18">
        <f t="shared" si="31"/>
        <v>0</v>
      </c>
      <c r="K42" s="18">
        <f t="shared" si="31"/>
        <v>4</v>
      </c>
      <c r="L42" s="18">
        <f t="shared" si="31"/>
        <v>3</v>
      </c>
      <c r="M42" s="18">
        <f t="shared" si="31"/>
        <v>10</v>
      </c>
      <c r="N42" s="18">
        <f t="shared" si="31"/>
        <v>0</v>
      </c>
      <c r="O42" s="18">
        <f t="shared" si="31"/>
        <v>0</v>
      </c>
      <c r="P42" s="18">
        <f t="shared" si="31"/>
        <v>3</v>
      </c>
      <c r="Q42" s="18">
        <f t="shared" si="31"/>
        <v>3</v>
      </c>
      <c r="R42" s="18">
        <f t="shared" si="31"/>
        <v>0</v>
      </c>
      <c r="S42" s="18">
        <f t="shared" si="31"/>
        <v>1</v>
      </c>
      <c r="T42" s="18">
        <f t="shared" si="31"/>
        <v>1</v>
      </c>
      <c r="U42" s="18">
        <f t="shared" ref="U42:AB42" si="32">SUM(U43)</f>
        <v>13</v>
      </c>
      <c r="V42" s="18">
        <f t="shared" si="32"/>
        <v>13</v>
      </c>
      <c r="W42" s="18">
        <f t="shared" si="32"/>
        <v>10</v>
      </c>
      <c r="X42" s="18">
        <f t="shared" si="32"/>
        <v>10</v>
      </c>
      <c r="Y42" s="18">
        <f t="shared" si="32"/>
        <v>3</v>
      </c>
      <c r="Z42" s="18">
        <f t="shared" si="32"/>
        <v>3</v>
      </c>
      <c r="AA42" s="18">
        <f t="shared" si="32"/>
        <v>1</v>
      </c>
      <c r="AB42" s="18">
        <f t="shared" si="32"/>
        <v>1</v>
      </c>
    </row>
    <row r="43" spans="1:28" s="46" customFormat="1" ht="74.25" customHeight="1">
      <c r="A43" s="3">
        <v>1</v>
      </c>
      <c r="B43" s="201" t="s">
        <v>48</v>
      </c>
      <c r="C43" s="201"/>
      <c r="D43" s="18">
        <v>1</v>
      </c>
      <c r="E43" s="18">
        <v>12</v>
      </c>
      <c r="F43" s="18">
        <v>3</v>
      </c>
      <c r="G43" s="18">
        <v>3</v>
      </c>
      <c r="H43" s="18"/>
      <c r="I43" s="18"/>
      <c r="J43" s="18"/>
      <c r="K43" s="18">
        <v>4</v>
      </c>
      <c r="L43" s="18">
        <v>3</v>
      </c>
      <c r="M43" s="18">
        <v>10</v>
      </c>
      <c r="N43" s="18"/>
      <c r="O43" s="18"/>
      <c r="P43" s="40">
        <v>3</v>
      </c>
      <c r="Q43" s="40">
        <v>3</v>
      </c>
      <c r="R43" s="113"/>
      <c r="S43" s="113">
        <v>1</v>
      </c>
      <c r="T43" s="18">
        <v>1</v>
      </c>
      <c r="U43" s="66">
        <f t="shared" si="21"/>
        <v>13</v>
      </c>
      <c r="V43" s="66">
        <f>F43+M43+N43</f>
        <v>13</v>
      </c>
      <c r="W43" s="66">
        <f>M43</f>
        <v>10</v>
      </c>
      <c r="X43" s="66">
        <f>SUM(G43:L43)</f>
        <v>10</v>
      </c>
      <c r="Y43" s="66">
        <f>Q43</f>
        <v>3</v>
      </c>
      <c r="Z43" s="66">
        <f>SUM(O43:P43)</f>
        <v>3</v>
      </c>
      <c r="AA43" s="66">
        <f>T43</f>
        <v>1</v>
      </c>
      <c r="AB43" s="66">
        <f>SUM(R43:S43)</f>
        <v>1</v>
      </c>
    </row>
    <row r="44" spans="1:28" s="46" customFormat="1" ht="67.5" customHeight="1">
      <c r="A44" s="184" t="s">
        <v>49</v>
      </c>
      <c r="B44" s="185"/>
      <c r="C44" s="185"/>
      <c r="D44" s="18">
        <f>SUM(D45:D53)</f>
        <v>3</v>
      </c>
      <c r="E44" s="18">
        <f t="shared" ref="E44:T44" si="33">SUM(E45:E53)</f>
        <v>27</v>
      </c>
      <c r="F44" s="18">
        <f t="shared" si="33"/>
        <v>1</v>
      </c>
      <c r="G44" s="18">
        <f t="shared" si="33"/>
        <v>9</v>
      </c>
      <c r="H44" s="18">
        <f t="shared" si="33"/>
        <v>12</v>
      </c>
      <c r="I44" s="18">
        <f t="shared" si="33"/>
        <v>0</v>
      </c>
      <c r="J44" s="18">
        <f t="shared" si="33"/>
        <v>0</v>
      </c>
      <c r="K44" s="18">
        <f t="shared" si="33"/>
        <v>2</v>
      </c>
      <c r="L44" s="18">
        <f t="shared" si="33"/>
        <v>0</v>
      </c>
      <c r="M44" s="18">
        <f t="shared" si="33"/>
        <v>23</v>
      </c>
      <c r="N44" s="18">
        <f t="shared" si="33"/>
        <v>6</v>
      </c>
      <c r="O44" s="18">
        <f t="shared" si="33"/>
        <v>1</v>
      </c>
      <c r="P44" s="18">
        <f t="shared" si="33"/>
        <v>1</v>
      </c>
      <c r="Q44" s="18">
        <f t="shared" si="33"/>
        <v>2</v>
      </c>
      <c r="R44" s="18">
        <f t="shared" si="33"/>
        <v>0</v>
      </c>
      <c r="S44" s="18">
        <f t="shared" si="33"/>
        <v>0</v>
      </c>
      <c r="T44" s="18">
        <f t="shared" si="33"/>
        <v>1</v>
      </c>
      <c r="U44" s="18">
        <f t="shared" ref="U44:AB44" si="34">SUM(U45:U53)</f>
        <v>30</v>
      </c>
      <c r="V44" s="18">
        <f t="shared" si="34"/>
        <v>30</v>
      </c>
      <c r="W44" s="18">
        <f t="shared" si="34"/>
        <v>23</v>
      </c>
      <c r="X44" s="18">
        <f t="shared" si="34"/>
        <v>23</v>
      </c>
      <c r="Y44" s="18">
        <f t="shared" si="34"/>
        <v>2</v>
      </c>
      <c r="Z44" s="18">
        <f t="shared" si="34"/>
        <v>2</v>
      </c>
      <c r="AA44" s="18">
        <f t="shared" si="34"/>
        <v>1</v>
      </c>
      <c r="AB44" s="18">
        <f t="shared" si="34"/>
        <v>0</v>
      </c>
    </row>
    <row r="45" spans="1:28" s="46" customFormat="1" ht="40.5" customHeight="1">
      <c r="A45" s="3">
        <v>1</v>
      </c>
      <c r="B45" s="182" t="s">
        <v>50</v>
      </c>
      <c r="C45" s="183"/>
      <c r="D45" s="18">
        <v>1</v>
      </c>
      <c r="E45" s="18">
        <v>1</v>
      </c>
      <c r="F45" s="18"/>
      <c r="G45" s="18"/>
      <c r="H45" s="18">
        <v>2</v>
      </c>
      <c r="I45" s="18"/>
      <c r="J45" s="18"/>
      <c r="K45" s="18"/>
      <c r="L45" s="18"/>
      <c r="M45" s="18">
        <v>2</v>
      </c>
      <c r="N45" s="18"/>
      <c r="O45" s="18"/>
      <c r="P45" s="40"/>
      <c r="Q45" s="40"/>
      <c r="R45" s="113"/>
      <c r="S45" s="113"/>
      <c r="T45" s="113"/>
      <c r="U45" s="66">
        <f t="shared" si="21"/>
        <v>2</v>
      </c>
      <c r="V45" s="66">
        <f t="shared" ref="V45:V53" si="35">F45+M45+N45</f>
        <v>2</v>
      </c>
      <c r="W45" s="66">
        <f t="shared" ref="W45:W53" si="36">M45</f>
        <v>2</v>
      </c>
      <c r="X45" s="66">
        <f t="shared" ref="X45:X53" si="37">SUM(G45:L45)</f>
        <v>2</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51</v>
      </c>
      <c r="C46" s="183"/>
      <c r="D46" s="45"/>
      <c r="E46" s="45"/>
      <c r="F46" s="45"/>
      <c r="G46" s="45"/>
      <c r="H46" s="45"/>
      <c r="I46" s="45"/>
      <c r="J46" s="45"/>
      <c r="K46" s="45"/>
      <c r="L46" s="45"/>
      <c r="M46" s="45"/>
      <c r="N46" s="45"/>
      <c r="O46" s="45"/>
      <c r="P46" s="45"/>
      <c r="Q46" s="45"/>
      <c r="R46" s="113"/>
      <c r="S46" s="113"/>
      <c r="T46" s="113"/>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45"/>
      <c r="E47" s="45"/>
      <c r="F47" s="45"/>
      <c r="G47" s="45"/>
      <c r="H47" s="45"/>
      <c r="I47" s="45"/>
      <c r="J47" s="45"/>
      <c r="K47" s="45"/>
      <c r="L47" s="45"/>
      <c r="M47" s="45"/>
      <c r="N47" s="45"/>
      <c r="O47" s="45"/>
      <c r="P47" s="45"/>
      <c r="Q47" s="45"/>
      <c r="R47" s="113"/>
      <c r="S47" s="113"/>
      <c r="T47" s="113"/>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45"/>
      <c r="E48" s="45">
        <v>9</v>
      </c>
      <c r="F48" s="45">
        <v>1</v>
      </c>
      <c r="G48" s="45">
        <v>2</v>
      </c>
      <c r="H48" s="45">
        <v>1</v>
      </c>
      <c r="I48" s="45"/>
      <c r="J48" s="45"/>
      <c r="K48" s="45"/>
      <c r="L48" s="45"/>
      <c r="M48" s="45">
        <v>3</v>
      </c>
      <c r="N48" s="45">
        <v>5</v>
      </c>
      <c r="O48" s="45"/>
      <c r="P48" s="45"/>
      <c r="Q48" s="45"/>
      <c r="R48" s="113"/>
      <c r="S48" s="113"/>
      <c r="T48" s="113"/>
      <c r="U48" s="66">
        <f t="shared" si="21"/>
        <v>9</v>
      </c>
      <c r="V48" s="66">
        <f t="shared" si="35"/>
        <v>9</v>
      </c>
      <c r="W48" s="66">
        <f t="shared" si="36"/>
        <v>3</v>
      </c>
      <c r="X48" s="66">
        <f t="shared" si="37"/>
        <v>3</v>
      </c>
      <c r="Y48" s="66">
        <f t="shared" si="38"/>
        <v>0</v>
      </c>
      <c r="Z48" s="66">
        <f t="shared" si="39"/>
        <v>0</v>
      </c>
      <c r="AA48" s="66">
        <f t="shared" si="40"/>
        <v>0</v>
      </c>
      <c r="AB48" s="66">
        <f t="shared" si="41"/>
        <v>0</v>
      </c>
    </row>
    <row r="49" spans="1:28" s="46" customFormat="1" ht="41.25" customHeight="1">
      <c r="A49" s="3">
        <v>5</v>
      </c>
      <c r="B49" s="182" t="s">
        <v>54</v>
      </c>
      <c r="C49" s="183"/>
      <c r="D49" s="45"/>
      <c r="E49" s="45"/>
      <c r="F49" s="45"/>
      <c r="G49" s="45"/>
      <c r="H49" s="45"/>
      <c r="I49" s="45"/>
      <c r="J49" s="45"/>
      <c r="K49" s="45"/>
      <c r="L49" s="45"/>
      <c r="M49" s="45"/>
      <c r="N49" s="45"/>
      <c r="O49" s="45"/>
      <c r="P49" s="45"/>
      <c r="Q49" s="45"/>
      <c r="R49" s="113"/>
      <c r="S49" s="113"/>
      <c r="T49" s="113"/>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45"/>
      <c r="E50" s="45"/>
      <c r="F50" s="45"/>
      <c r="G50" s="45"/>
      <c r="H50" s="45"/>
      <c r="I50" s="45"/>
      <c r="J50" s="45"/>
      <c r="K50" s="45"/>
      <c r="L50" s="45"/>
      <c r="M50" s="45"/>
      <c r="N50" s="45"/>
      <c r="O50" s="45"/>
      <c r="P50" s="45"/>
      <c r="Q50" s="45"/>
      <c r="R50" s="113"/>
      <c r="S50" s="113"/>
      <c r="T50" s="113"/>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45"/>
      <c r="E51" s="45"/>
      <c r="F51" s="45"/>
      <c r="G51" s="45"/>
      <c r="H51" s="45"/>
      <c r="I51" s="45"/>
      <c r="J51" s="45"/>
      <c r="K51" s="45"/>
      <c r="L51" s="45"/>
      <c r="M51" s="45"/>
      <c r="N51" s="45"/>
      <c r="O51" s="45"/>
      <c r="P51" s="45"/>
      <c r="Q51" s="45"/>
      <c r="R51" s="113"/>
      <c r="S51" s="113"/>
      <c r="T51" s="113"/>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45">
        <v>2</v>
      </c>
      <c r="E52" s="45">
        <v>17</v>
      </c>
      <c r="F52" s="45"/>
      <c r="G52" s="45">
        <v>7</v>
      </c>
      <c r="H52" s="45">
        <v>9</v>
      </c>
      <c r="I52" s="45"/>
      <c r="J52" s="45"/>
      <c r="K52" s="45">
        <v>2</v>
      </c>
      <c r="L52" s="45"/>
      <c r="M52" s="45">
        <v>18</v>
      </c>
      <c r="N52" s="45">
        <v>1</v>
      </c>
      <c r="O52" s="45">
        <v>1</v>
      </c>
      <c r="P52" s="45">
        <v>1</v>
      </c>
      <c r="Q52" s="45">
        <v>2</v>
      </c>
      <c r="R52" s="113"/>
      <c r="S52" s="113"/>
      <c r="T52" s="113">
        <v>1</v>
      </c>
      <c r="U52" s="66">
        <f t="shared" si="21"/>
        <v>19</v>
      </c>
      <c r="V52" s="66">
        <f t="shared" si="35"/>
        <v>19</v>
      </c>
      <c r="W52" s="66">
        <f t="shared" si="36"/>
        <v>18</v>
      </c>
      <c r="X52" s="66">
        <f t="shared" si="37"/>
        <v>18</v>
      </c>
      <c r="Y52" s="66">
        <f t="shared" si="38"/>
        <v>2</v>
      </c>
      <c r="Z52" s="66">
        <f t="shared" si="39"/>
        <v>2</v>
      </c>
      <c r="AA52" s="66">
        <f t="shared" si="40"/>
        <v>1</v>
      </c>
      <c r="AB52" s="66">
        <f t="shared" si="41"/>
        <v>0</v>
      </c>
    </row>
    <row r="53" spans="1:28" s="46" customFormat="1" ht="27.75" customHeight="1">
      <c r="A53" s="3">
        <v>9</v>
      </c>
      <c r="B53" s="182" t="s">
        <v>57</v>
      </c>
      <c r="C53" s="183"/>
      <c r="D53" s="45"/>
      <c r="E53" s="45"/>
      <c r="F53" s="45"/>
      <c r="G53" s="45"/>
      <c r="H53" s="45"/>
      <c r="I53" s="45"/>
      <c r="J53" s="45"/>
      <c r="K53" s="45"/>
      <c r="L53" s="45"/>
      <c r="M53" s="45"/>
      <c r="N53" s="45"/>
      <c r="O53" s="45"/>
      <c r="P53" s="45"/>
      <c r="Q53" s="45"/>
      <c r="R53" s="113"/>
      <c r="S53" s="113"/>
      <c r="T53" s="113"/>
      <c r="U53" s="66">
        <f t="shared" si="21"/>
        <v>0</v>
      </c>
      <c r="V53" s="66">
        <f t="shared" si="35"/>
        <v>0</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4</v>
      </c>
      <c r="E54" s="45">
        <f t="shared" si="42"/>
        <v>290</v>
      </c>
      <c r="F54" s="45">
        <f t="shared" si="42"/>
        <v>6</v>
      </c>
      <c r="G54" s="45">
        <f t="shared" si="42"/>
        <v>62</v>
      </c>
      <c r="H54" s="45">
        <f t="shared" si="42"/>
        <v>170</v>
      </c>
      <c r="I54" s="45">
        <f t="shared" si="42"/>
        <v>25</v>
      </c>
      <c r="J54" s="45">
        <f t="shared" si="42"/>
        <v>0</v>
      </c>
      <c r="K54" s="45">
        <f t="shared" si="42"/>
        <v>21</v>
      </c>
      <c r="L54" s="45">
        <f t="shared" si="42"/>
        <v>3</v>
      </c>
      <c r="M54" s="45">
        <f t="shared" si="42"/>
        <v>281</v>
      </c>
      <c r="N54" s="45">
        <f t="shared" si="42"/>
        <v>6</v>
      </c>
      <c r="O54" s="45">
        <f t="shared" si="42"/>
        <v>3</v>
      </c>
      <c r="P54" s="45">
        <f t="shared" si="42"/>
        <v>43</v>
      </c>
      <c r="Q54" s="45">
        <f t="shared" si="42"/>
        <v>46</v>
      </c>
      <c r="R54" s="45">
        <f t="shared" si="42"/>
        <v>0</v>
      </c>
      <c r="S54" s="45">
        <f t="shared" si="42"/>
        <v>10</v>
      </c>
      <c r="T54" s="45">
        <f t="shared" si="42"/>
        <v>8</v>
      </c>
      <c r="U54" s="107">
        <f t="shared" ref="U54:AB54" si="43">U6+U12+U21+U29+U42+U44</f>
        <v>294</v>
      </c>
      <c r="V54" s="107">
        <f t="shared" si="43"/>
        <v>293</v>
      </c>
      <c r="W54" s="107">
        <f t="shared" si="43"/>
        <v>281</v>
      </c>
      <c r="X54" s="107">
        <f t="shared" si="43"/>
        <v>281</v>
      </c>
      <c r="Y54" s="107">
        <f t="shared" si="43"/>
        <v>46</v>
      </c>
      <c r="Z54" s="107">
        <f t="shared" si="43"/>
        <v>46</v>
      </c>
      <c r="AA54" s="107">
        <f t="shared" si="43"/>
        <v>8</v>
      </c>
      <c r="AB54" s="107">
        <f t="shared" si="43"/>
        <v>10</v>
      </c>
    </row>
    <row r="56" spans="1:28" ht="74.25" customHeight="1">
      <c r="C56" s="177" t="s">
        <v>206</v>
      </c>
      <c r="D56" s="178"/>
      <c r="E56" s="178"/>
      <c r="F56" s="178"/>
    </row>
  </sheetData>
  <sheetProtection sheet="1"/>
  <mergeCells count="64">
    <mergeCell ref="E3:E4"/>
    <mergeCell ref="F3:F4"/>
    <mergeCell ref="G3:M3"/>
    <mergeCell ref="N3:N4"/>
    <mergeCell ref="O3:P3"/>
    <mergeCell ref="Q3:Q4"/>
    <mergeCell ref="A42:C42"/>
    <mergeCell ref="B43:C43"/>
    <mergeCell ref="B32:C32"/>
    <mergeCell ref="B33:C33"/>
    <mergeCell ref="B34:C34"/>
    <mergeCell ref="B35:C35"/>
    <mergeCell ref="B36:C36"/>
    <mergeCell ref="B37:C37"/>
    <mergeCell ref="B38:C38"/>
    <mergeCell ref="B41:C41"/>
    <mergeCell ref="R3:S3"/>
    <mergeCell ref="T3:T4"/>
    <mergeCell ref="A1:B1"/>
    <mergeCell ref="D1:P1"/>
    <mergeCell ref="A6:C6"/>
    <mergeCell ref="B7:C7"/>
    <mergeCell ref="Q1:T1"/>
    <mergeCell ref="A2:T2"/>
    <mergeCell ref="A3:C4"/>
    <mergeCell ref="D3:D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46:C46"/>
    <mergeCell ref="B47:C47"/>
    <mergeCell ref="B48:C48"/>
    <mergeCell ref="B49:C49"/>
    <mergeCell ref="B26:C26"/>
    <mergeCell ref="B27:C27"/>
    <mergeCell ref="B28:C28"/>
    <mergeCell ref="A29:C29"/>
    <mergeCell ref="B30:C30"/>
    <mergeCell ref="B31:C31"/>
    <mergeCell ref="C56:F56"/>
    <mergeCell ref="A54:C54"/>
    <mergeCell ref="B39:C39"/>
    <mergeCell ref="B40:C40"/>
    <mergeCell ref="B50:C50"/>
    <mergeCell ref="B51:C51"/>
    <mergeCell ref="B52:C52"/>
    <mergeCell ref="B53:C53"/>
    <mergeCell ref="A44:C44"/>
    <mergeCell ref="B45:C45"/>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AB27D-2BDC-4ECC-8321-5525AFF298A2}">
  <dimension ref="A1:BM56"/>
  <sheetViews>
    <sheetView zoomScale="70" zoomScaleNormal="70" workbookViewId="0">
      <selection activeCell="Q74" sqref="P74:Q74"/>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244</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43</v>
      </c>
      <c r="F6" s="27">
        <f t="shared" si="0"/>
        <v>0</v>
      </c>
      <c r="G6" s="27">
        <f t="shared" si="0"/>
        <v>5</v>
      </c>
      <c r="H6" s="27">
        <f t="shared" si="0"/>
        <v>35</v>
      </c>
      <c r="I6" s="27">
        <f t="shared" si="0"/>
        <v>2</v>
      </c>
      <c r="J6" s="27">
        <f t="shared" si="0"/>
        <v>0</v>
      </c>
      <c r="K6" s="27">
        <f t="shared" si="0"/>
        <v>0</v>
      </c>
      <c r="L6" s="27">
        <f t="shared" si="0"/>
        <v>0</v>
      </c>
      <c r="M6" s="27">
        <f t="shared" si="0"/>
        <v>42</v>
      </c>
      <c r="N6" s="27">
        <f t="shared" si="0"/>
        <v>0</v>
      </c>
      <c r="O6" s="27">
        <f t="shared" si="0"/>
        <v>0</v>
      </c>
      <c r="P6" s="27">
        <f t="shared" si="0"/>
        <v>14</v>
      </c>
      <c r="Q6" s="27">
        <f t="shared" si="0"/>
        <v>14</v>
      </c>
      <c r="R6" s="27">
        <f t="shared" si="0"/>
        <v>0</v>
      </c>
      <c r="S6" s="27">
        <f t="shared" si="0"/>
        <v>0</v>
      </c>
      <c r="T6" s="27">
        <f t="shared" si="0"/>
        <v>7</v>
      </c>
      <c r="U6" s="18">
        <f>SUM(U7:U11)</f>
        <v>43</v>
      </c>
      <c r="V6" s="66">
        <f t="shared" ref="V6:AB6" si="1">SUM(V7:V11)</f>
        <v>42</v>
      </c>
      <c r="W6" s="66">
        <f t="shared" si="1"/>
        <v>42</v>
      </c>
      <c r="X6" s="66">
        <f t="shared" si="1"/>
        <v>42</v>
      </c>
      <c r="Y6" s="66">
        <f t="shared" si="1"/>
        <v>14</v>
      </c>
      <c r="Z6" s="66">
        <f t="shared" si="1"/>
        <v>14</v>
      </c>
      <c r="AA6" s="66">
        <f t="shared" si="1"/>
        <v>7</v>
      </c>
      <c r="AB6" s="66">
        <f t="shared" si="1"/>
        <v>0</v>
      </c>
    </row>
    <row r="7" spans="1:28" s="46" customFormat="1" ht="46.5" customHeight="1">
      <c r="A7" s="3">
        <v>1</v>
      </c>
      <c r="B7" s="189" t="s">
        <v>16</v>
      </c>
      <c r="C7" s="190"/>
      <c r="D7" s="18"/>
      <c r="E7" s="18">
        <v>27</v>
      </c>
      <c r="F7" s="18"/>
      <c r="G7" s="18">
        <v>4</v>
      </c>
      <c r="H7" s="18">
        <v>22</v>
      </c>
      <c r="I7" s="18">
        <v>1</v>
      </c>
      <c r="J7" s="18"/>
      <c r="K7" s="18"/>
      <c r="L7" s="18"/>
      <c r="M7" s="18">
        <v>27</v>
      </c>
      <c r="N7" s="18"/>
      <c r="O7" s="18"/>
      <c r="P7" s="40">
        <v>10</v>
      </c>
      <c r="Q7" s="40">
        <v>10</v>
      </c>
      <c r="R7" s="113"/>
      <c r="S7" s="113"/>
      <c r="T7" s="113">
        <v>6</v>
      </c>
      <c r="U7" s="66">
        <f>SUM(D7:E7)</f>
        <v>27</v>
      </c>
      <c r="V7" s="66">
        <f>F7+M7+N7</f>
        <v>27</v>
      </c>
      <c r="W7" s="66">
        <f>M7</f>
        <v>27</v>
      </c>
      <c r="X7" s="66">
        <f>SUM(G7:L7)</f>
        <v>27</v>
      </c>
      <c r="Y7" s="66">
        <f>Q7</f>
        <v>10</v>
      </c>
      <c r="Z7" s="66">
        <f>SUM(O7:P7)</f>
        <v>10</v>
      </c>
      <c r="AA7" s="66">
        <f>T7</f>
        <v>6</v>
      </c>
      <c r="AB7" s="66">
        <f>SUM(R7:S7)</f>
        <v>0</v>
      </c>
    </row>
    <row r="8" spans="1:28" s="46" customFormat="1" ht="42" customHeight="1">
      <c r="A8" s="3">
        <v>2</v>
      </c>
      <c r="B8" s="189" t="s">
        <v>63</v>
      </c>
      <c r="C8" s="190"/>
      <c r="D8" s="18"/>
      <c r="E8" s="18">
        <v>14</v>
      </c>
      <c r="F8" s="18"/>
      <c r="G8" s="18"/>
      <c r="H8" s="18">
        <v>12</v>
      </c>
      <c r="I8" s="18">
        <v>1</v>
      </c>
      <c r="J8" s="18"/>
      <c r="K8" s="18"/>
      <c r="L8" s="18"/>
      <c r="M8" s="18">
        <v>13</v>
      </c>
      <c r="N8" s="18"/>
      <c r="O8" s="18"/>
      <c r="P8" s="18">
        <v>4</v>
      </c>
      <c r="Q8" s="18">
        <v>4</v>
      </c>
      <c r="R8" s="113"/>
      <c r="S8" s="113"/>
      <c r="T8" s="113">
        <v>1</v>
      </c>
      <c r="U8" s="66">
        <f>SUM(D8:E8)</f>
        <v>14</v>
      </c>
      <c r="V8" s="66">
        <f>F8+M8+N8</f>
        <v>13</v>
      </c>
      <c r="W8" s="66">
        <f>M8</f>
        <v>13</v>
      </c>
      <c r="X8" s="66">
        <f>SUM(G8:L8)</f>
        <v>13</v>
      </c>
      <c r="Y8" s="66">
        <f>Q8</f>
        <v>4</v>
      </c>
      <c r="Z8" s="66">
        <f>SUM(O8:P8)</f>
        <v>4</v>
      </c>
      <c r="AA8" s="66">
        <f>T8</f>
        <v>1</v>
      </c>
      <c r="AB8" s="66">
        <f>SUM(R8:S8)</f>
        <v>0</v>
      </c>
    </row>
    <row r="9" spans="1:28" s="46" customFormat="1" ht="46.5" customHeight="1">
      <c r="A9" s="3">
        <v>3</v>
      </c>
      <c r="B9" s="189" t="s">
        <v>17</v>
      </c>
      <c r="C9" s="190"/>
      <c r="D9" s="18"/>
      <c r="E9" s="18">
        <v>1</v>
      </c>
      <c r="F9" s="18"/>
      <c r="G9" s="18"/>
      <c r="H9" s="18">
        <v>1</v>
      </c>
      <c r="I9" s="18"/>
      <c r="J9" s="18"/>
      <c r="K9" s="18"/>
      <c r="L9" s="18"/>
      <c r="M9" s="18">
        <v>1</v>
      </c>
      <c r="N9" s="18"/>
      <c r="O9" s="18"/>
      <c r="P9" s="40"/>
      <c r="Q9" s="40"/>
      <c r="R9" s="113"/>
      <c r="S9" s="113"/>
      <c r="T9" s="18">
        <v>0</v>
      </c>
      <c r="U9" s="66">
        <f>SUM(D9:E9)</f>
        <v>1</v>
      </c>
      <c r="V9" s="66">
        <f>F9+M9+N9</f>
        <v>1</v>
      </c>
      <c r="W9" s="66">
        <f>M9</f>
        <v>1</v>
      </c>
      <c r="X9" s="66">
        <f>SUM(G9:L9)</f>
        <v>1</v>
      </c>
      <c r="Y9" s="66">
        <f>Q9</f>
        <v>0</v>
      </c>
      <c r="Z9" s="66">
        <f>SUM(O9:P9)</f>
        <v>0</v>
      </c>
      <c r="AA9" s="66">
        <f>T9</f>
        <v>0</v>
      </c>
      <c r="AB9" s="66">
        <f>SUM(R9:S9)</f>
        <v>0</v>
      </c>
    </row>
    <row r="10" spans="1:28" s="46" customFormat="1" ht="46.5" customHeight="1">
      <c r="A10" s="4">
        <v>4</v>
      </c>
      <c r="B10" s="189" t="s">
        <v>59</v>
      </c>
      <c r="C10" s="138"/>
      <c r="D10" s="18"/>
      <c r="E10" s="18"/>
      <c r="F10" s="18"/>
      <c r="G10" s="18"/>
      <c r="H10" s="18"/>
      <c r="I10" s="18"/>
      <c r="J10" s="18"/>
      <c r="K10" s="18"/>
      <c r="L10" s="18"/>
      <c r="M10" s="18"/>
      <c r="N10" s="18"/>
      <c r="O10" s="18"/>
      <c r="P10" s="40"/>
      <c r="Q10" s="40"/>
      <c r="R10" s="113"/>
      <c r="S10" s="113"/>
      <c r="T10" s="18">
        <v>0</v>
      </c>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139" t="s">
        <v>58</v>
      </c>
      <c r="C11" s="140"/>
      <c r="D11" s="40"/>
      <c r="E11" s="18">
        <v>1</v>
      </c>
      <c r="F11" s="18"/>
      <c r="G11" s="18">
        <v>1</v>
      </c>
      <c r="H11" s="18"/>
      <c r="I11" s="18"/>
      <c r="J11" s="18"/>
      <c r="K11" s="18"/>
      <c r="L11" s="18"/>
      <c r="M11" s="18">
        <v>1</v>
      </c>
      <c r="N11" s="18"/>
      <c r="O11" s="18"/>
      <c r="P11" s="40"/>
      <c r="Q11" s="40"/>
      <c r="R11" s="113"/>
      <c r="S11" s="113"/>
      <c r="T11" s="18">
        <v>0</v>
      </c>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91" t="s">
        <v>18</v>
      </c>
      <c r="B12" s="142"/>
      <c r="C12" s="142"/>
      <c r="D12" s="27">
        <f>SUM(D13:D20)</f>
        <v>0</v>
      </c>
      <c r="E12" s="27">
        <f t="shared" ref="E12:T12" si="2">SUM(E13:E20)</f>
        <v>3</v>
      </c>
      <c r="F12" s="27">
        <f t="shared" si="2"/>
        <v>0</v>
      </c>
      <c r="G12" s="27">
        <f t="shared" si="2"/>
        <v>1</v>
      </c>
      <c r="H12" s="27">
        <f t="shared" si="2"/>
        <v>2</v>
      </c>
      <c r="I12" s="27">
        <f t="shared" si="2"/>
        <v>0</v>
      </c>
      <c r="J12" s="27">
        <f t="shared" si="2"/>
        <v>0</v>
      </c>
      <c r="K12" s="27">
        <f t="shared" si="2"/>
        <v>0</v>
      </c>
      <c r="L12" s="27">
        <f t="shared" si="2"/>
        <v>0</v>
      </c>
      <c r="M12" s="27">
        <f t="shared" si="2"/>
        <v>3</v>
      </c>
      <c r="N12" s="27">
        <f t="shared" si="2"/>
        <v>0</v>
      </c>
      <c r="O12" s="27">
        <f t="shared" si="2"/>
        <v>0</v>
      </c>
      <c r="P12" s="27">
        <f t="shared" si="2"/>
        <v>0</v>
      </c>
      <c r="Q12" s="27">
        <f t="shared" si="2"/>
        <v>0</v>
      </c>
      <c r="R12" s="27">
        <f t="shared" si="2"/>
        <v>0</v>
      </c>
      <c r="S12" s="27">
        <f t="shared" si="2"/>
        <v>0</v>
      </c>
      <c r="T12" s="27">
        <f t="shared" si="2"/>
        <v>0</v>
      </c>
      <c r="U12" s="40">
        <f t="shared" ref="U12:AB12" si="3">SUM(U13:U20)</f>
        <v>3</v>
      </c>
      <c r="V12" s="40">
        <f t="shared" si="3"/>
        <v>3</v>
      </c>
      <c r="W12" s="40">
        <f t="shared" si="3"/>
        <v>3</v>
      </c>
      <c r="X12" s="40">
        <f t="shared" si="3"/>
        <v>3</v>
      </c>
      <c r="Y12" s="40">
        <f t="shared" si="3"/>
        <v>0</v>
      </c>
      <c r="Z12" s="40">
        <f t="shared" si="3"/>
        <v>0</v>
      </c>
      <c r="AA12" s="40">
        <f t="shared" si="3"/>
        <v>0</v>
      </c>
      <c r="AB12" s="40">
        <f t="shared" si="3"/>
        <v>0</v>
      </c>
    </row>
    <row r="13" spans="1:28" s="46" customFormat="1" ht="47.25" customHeight="1">
      <c r="A13" s="3">
        <v>1</v>
      </c>
      <c r="B13" s="182" t="s">
        <v>19</v>
      </c>
      <c r="C13" s="183"/>
      <c r="D13" s="18"/>
      <c r="E13" s="18">
        <v>3</v>
      </c>
      <c r="F13" s="18"/>
      <c r="G13" s="18">
        <v>1</v>
      </c>
      <c r="H13" s="18">
        <v>2</v>
      </c>
      <c r="I13" s="18"/>
      <c r="J13" s="18"/>
      <c r="K13" s="18"/>
      <c r="L13" s="18"/>
      <c r="M13" s="18">
        <v>3</v>
      </c>
      <c r="N13" s="18"/>
      <c r="O13" s="18"/>
      <c r="P13" s="40"/>
      <c r="Q13" s="40"/>
      <c r="R13" s="113"/>
      <c r="S13" s="113"/>
      <c r="T13" s="18">
        <v>0</v>
      </c>
      <c r="U13" s="66">
        <f>SUM(D13:E13)</f>
        <v>3</v>
      </c>
      <c r="V13" s="66">
        <f t="shared" ref="V13:V20" si="4">F13+M13+N13</f>
        <v>3</v>
      </c>
      <c r="W13" s="66">
        <f t="shared" ref="W13:W20" si="5">M13</f>
        <v>3</v>
      </c>
      <c r="X13" s="66">
        <f t="shared" ref="X13:X20" si="6">SUM(G13:L13)</f>
        <v>3</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c r="E14" s="18"/>
      <c r="F14" s="18"/>
      <c r="G14" s="18"/>
      <c r="H14" s="18"/>
      <c r="I14" s="18"/>
      <c r="J14" s="18"/>
      <c r="K14" s="18"/>
      <c r="L14" s="18"/>
      <c r="M14" s="18"/>
      <c r="N14" s="18"/>
      <c r="O14" s="18"/>
      <c r="P14" s="40"/>
      <c r="Q14" s="40"/>
      <c r="R14" s="113"/>
      <c r="S14" s="113"/>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c r="E15" s="18"/>
      <c r="F15" s="18"/>
      <c r="G15" s="18"/>
      <c r="H15" s="18"/>
      <c r="I15" s="18"/>
      <c r="J15" s="18"/>
      <c r="K15" s="18"/>
      <c r="L15" s="18"/>
      <c r="M15" s="18"/>
      <c r="N15" s="18"/>
      <c r="O15" s="18"/>
      <c r="P15" s="40"/>
      <c r="Q15" s="40"/>
      <c r="R15" s="113"/>
      <c r="S15" s="113"/>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c r="E16" s="18"/>
      <c r="F16" s="18"/>
      <c r="G16" s="18"/>
      <c r="H16" s="18"/>
      <c r="I16" s="18"/>
      <c r="J16" s="18"/>
      <c r="K16" s="18"/>
      <c r="L16" s="18"/>
      <c r="M16" s="18"/>
      <c r="N16" s="18"/>
      <c r="O16" s="18"/>
      <c r="P16" s="40"/>
      <c r="Q16" s="40"/>
      <c r="R16" s="113"/>
      <c r="S16" s="113"/>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5" s="46" customFormat="1" ht="38.25" customHeight="1">
      <c r="A17" s="3">
        <v>5</v>
      </c>
      <c r="B17" s="182" t="s">
        <v>23</v>
      </c>
      <c r="C17" s="183"/>
      <c r="D17" s="18"/>
      <c r="E17" s="18"/>
      <c r="F17" s="18"/>
      <c r="G17" s="18"/>
      <c r="H17" s="18"/>
      <c r="I17" s="18"/>
      <c r="J17" s="18"/>
      <c r="K17" s="18"/>
      <c r="L17" s="18"/>
      <c r="M17" s="18"/>
      <c r="N17" s="18"/>
      <c r="O17" s="18"/>
      <c r="P17" s="40"/>
      <c r="Q17" s="40"/>
      <c r="R17" s="113"/>
      <c r="S17" s="113"/>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5" s="46" customFormat="1" ht="47.25" customHeight="1">
      <c r="A18" s="5">
        <v>6</v>
      </c>
      <c r="B18" s="182" t="s">
        <v>24</v>
      </c>
      <c r="C18" s="183"/>
      <c r="D18" s="18"/>
      <c r="E18" s="18"/>
      <c r="F18" s="18"/>
      <c r="G18" s="18"/>
      <c r="H18" s="18"/>
      <c r="I18" s="18"/>
      <c r="J18" s="18"/>
      <c r="K18" s="18"/>
      <c r="L18" s="18"/>
      <c r="M18" s="18"/>
      <c r="N18" s="18"/>
      <c r="O18" s="18"/>
      <c r="P18" s="40"/>
      <c r="Q18" s="40"/>
      <c r="R18" s="113"/>
      <c r="S18" s="113"/>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5" s="46" customFormat="1" ht="44.25" customHeight="1">
      <c r="A19" s="3">
        <v>7</v>
      </c>
      <c r="B19" s="182" t="s">
        <v>25</v>
      </c>
      <c r="C19" s="183"/>
      <c r="D19" s="18"/>
      <c r="E19" s="18"/>
      <c r="F19" s="18"/>
      <c r="G19" s="18"/>
      <c r="H19" s="18"/>
      <c r="I19" s="18"/>
      <c r="J19" s="18"/>
      <c r="K19" s="18"/>
      <c r="L19" s="18"/>
      <c r="M19" s="18"/>
      <c r="N19" s="18"/>
      <c r="O19" s="18"/>
      <c r="P19" s="40"/>
      <c r="Q19" s="40"/>
      <c r="R19" s="113"/>
      <c r="S19" s="113"/>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5" s="46" customFormat="1" ht="45.75" customHeight="1">
      <c r="A20" s="3">
        <v>8</v>
      </c>
      <c r="B20" s="182" t="s">
        <v>26</v>
      </c>
      <c r="C20" s="183"/>
      <c r="D20" s="18"/>
      <c r="E20" s="18"/>
      <c r="F20" s="18"/>
      <c r="G20" s="18"/>
      <c r="H20" s="18"/>
      <c r="I20" s="18"/>
      <c r="J20" s="18"/>
      <c r="K20" s="18"/>
      <c r="L20" s="18"/>
      <c r="M20" s="18"/>
      <c r="N20" s="18"/>
      <c r="O20" s="18"/>
      <c r="P20" s="40"/>
      <c r="Q20" s="40"/>
      <c r="R20" s="113"/>
      <c r="S20" s="113"/>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5" s="46" customFormat="1" ht="42" customHeight="1">
      <c r="A21" s="185" t="s">
        <v>27</v>
      </c>
      <c r="B21" s="185"/>
      <c r="C21" s="185"/>
      <c r="D21" s="27">
        <f>SUM(D22:D28)</f>
        <v>0</v>
      </c>
      <c r="E21" s="27">
        <f t="shared" ref="E21:T21" si="12">SUM(E22:E28)</f>
        <v>129</v>
      </c>
      <c r="F21" s="27">
        <f t="shared" si="12"/>
        <v>0</v>
      </c>
      <c r="G21" s="27">
        <f t="shared" si="12"/>
        <v>19</v>
      </c>
      <c r="H21" s="27">
        <f t="shared" si="12"/>
        <v>104</v>
      </c>
      <c r="I21" s="27">
        <f t="shared" si="12"/>
        <v>1</v>
      </c>
      <c r="J21" s="27">
        <f t="shared" si="12"/>
        <v>0</v>
      </c>
      <c r="K21" s="27">
        <f t="shared" si="12"/>
        <v>5</v>
      </c>
      <c r="L21" s="27">
        <f t="shared" si="12"/>
        <v>0</v>
      </c>
      <c r="M21" s="27">
        <f t="shared" si="12"/>
        <v>129</v>
      </c>
      <c r="N21" s="27">
        <f t="shared" si="12"/>
        <v>0</v>
      </c>
      <c r="O21" s="27">
        <f t="shared" si="12"/>
        <v>0</v>
      </c>
      <c r="P21" s="27">
        <f t="shared" si="12"/>
        <v>2</v>
      </c>
      <c r="Q21" s="27">
        <f t="shared" si="12"/>
        <v>2</v>
      </c>
      <c r="R21" s="27">
        <f t="shared" si="12"/>
        <v>0</v>
      </c>
      <c r="S21" s="27">
        <f t="shared" si="12"/>
        <v>1</v>
      </c>
      <c r="T21" s="27">
        <f t="shared" si="12"/>
        <v>0</v>
      </c>
      <c r="U21" s="18">
        <f t="shared" ref="U21:AB21" si="13">SUM(U22:U28)</f>
        <v>129</v>
      </c>
      <c r="V21" s="18">
        <f t="shared" si="13"/>
        <v>129</v>
      </c>
      <c r="W21" s="18">
        <f t="shared" si="13"/>
        <v>129</v>
      </c>
      <c r="X21" s="18">
        <f t="shared" si="13"/>
        <v>129</v>
      </c>
      <c r="Y21" s="18">
        <f t="shared" si="13"/>
        <v>2</v>
      </c>
      <c r="Z21" s="18">
        <f t="shared" si="13"/>
        <v>2</v>
      </c>
      <c r="AA21" s="18">
        <f t="shared" si="13"/>
        <v>0</v>
      </c>
      <c r="AB21" s="18">
        <f t="shared" si="13"/>
        <v>1</v>
      </c>
    </row>
    <row r="22" spans="1:65" s="46" customFormat="1" ht="42" customHeight="1">
      <c r="A22" s="96">
        <v>1</v>
      </c>
      <c r="B22" s="187" t="s">
        <v>28</v>
      </c>
      <c r="C22" s="134"/>
      <c r="D22" s="18"/>
      <c r="E22" s="18">
        <v>61</v>
      </c>
      <c r="F22" s="18"/>
      <c r="G22" s="18">
        <v>17</v>
      </c>
      <c r="H22" s="18">
        <v>44</v>
      </c>
      <c r="I22" s="18"/>
      <c r="J22" s="18"/>
      <c r="K22" s="18"/>
      <c r="L22" s="18"/>
      <c r="M22" s="18">
        <v>61</v>
      </c>
      <c r="N22" s="18"/>
      <c r="O22" s="18"/>
      <c r="P22" s="40">
        <v>2</v>
      </c>
      <c r="Q22" s="40">
        <v>2</v>
      </c>
      <c r="R22" s="113"/>
      <c r="S22" s="113">
        <v>1</v>
      </c>
      <c r="T22" s="18">
        <v>0</v>
      </c>
      <c r="U22" s="66">
        <f>SUM(D22:E22)</f>
        <v>61</v>
      </c>
      <c r="V22" s="66">
        <f t="shared" ref="V22:V28" si="14">F22+M22+N22</f>
        <v>61</v>
      </c>
      <c r="W22" s="66">
        <f t="shared" ref="W22:W28" si="15">M22</f>
        <v>61</v>
      </c>
      <c r="X22" s="66">
        <f t="shared" ref="X22:X28" si="16">SUM(G22:L22)</f>
        <v>61</v>
      </c>
      <c r="Y22" s="66">
        <f t="shared" ref="Y22:Y28" si="17">Q22</f>
        <v>2</v>
      </c>
      <c r="Z22" s="66">
        <f t="shared" ref="Z22:Z28" si="18">SUM(O22:P22)</f>
        <v>2</v>
      </c>
      <c r="AA22" s="66">
        <f t="shared" ref="AA22:AA28" si="19">T22</f>
        <v>0</v>
      </c>
      <c r="AB22" s="66">
        <f t="shared" ref="AB22:AB28" si="20">SUM(R22:S22)</f>
        <v>1</v>
      </c>
    </row>
    <row r="23" spans="1:65" s="16" customFormat="1" ht="45" customHeight="1">
      <c r="A23" s="96">
        <v>2</v>
      </c>
      <c r="B23" s="187" t="s">
        <v>29</v>
      </c>
      <c r="C23" s="134"/>
      <c r="D23" s="111"/>
      <c r="E23" s="111"/>
      <c r="F23" s="111"/>
      <c r="G23" s="111"/>
      <c r="H23" s="111"/>
      <c r="I23" s="111"/>
      <c r="J23" s="111"/>
      <c r="K23" s="111"/>
      <c r="L23" s="111"/>
      <c r="M23" s="111"/>
      <c r="N23" s="111"/>
      <c r="O23" s="111"/>
      <c r="P23" s="111"/>
      <c r="Q23" s="111"/>
      <c r="R23" s="111"/>
      <c r="S23" s="111"/>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row>
    <row r="24" spans="1:65" s="46" customFormat="1" ht="48" customHeight="1">
      <c r="A24" s="3">
        <v>3</v>
      </c>
      <c r="B24" s="188" t="s">
        <v>30</v>
      </c>
      <c r="C24" s="132"/>
      <c r="D24" s="18"/>
      <c r="E24" s="18"/>
      <c r="F24" s="18"/>
      <c r="G24" s="18"/>
      <c r="H24" s="18"/>
      <c r="I24" s="18"/>
      <c r="J24" s="18"/>
      <c r="K24" s="18"/>
      <c r="L24" s="18"/>
      <c r="M24" s="18"/>
      <c r="N24" s="18"/>
      <c r="O24" s="18"/>
      <c r="P24" s="40"/>
      <c r="Q24" s="40"/>
      <c r="R24" s="113"/>
      <c r="S24" s="113"/>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65" s="46" customFormat="1" ht="42" customHeight="1">
      <c r="A25" s="3">
        <v>4</v>
      </c>
      <c r="B25" s="186" t="s">
        <v>31</v>
      </c>
      <c r="C25" s="132"/>
      <c r="D25" s="18"/>
      <c r="E25" s="18">
        <v>43</v>
      </c>
      <c r="F25" s="18"/>
      <c r="G25" s="18">
        <v>1</v>
      </c>
      <c r="H25" s="18">
        <v>41</v>
      </c>
      <c r="I25" s="18">
        <v>1</v>
      </c>
      <c r="J25" s="18"/>
      <c r="K25" s="18"/>
      <c r="L25" s="18"/>
      <c r="M25" s="18">
        <v>43</v>
      </c>
      <c r="N25" s="18"/>
      <c r="O25" s="18"/>
      <c r="P25" s="40"/>
      <c r="Q25" s="40"/>
      <c r="R25" s="113"/>
      <c r="S25" s="113"/>
      <c r="T25" s="18">
        <v>0</v>
      </c>
      <c r="U25" s="66">
        <f t="shared" si="21"/>
        <v>43</v>
      </c>
      <c r="V25" s="66">
        <f t="shared" si="14"/>
        <v>43</v>
      </c>
      <c r="W25" s="66">
        <f t="shared" si="15"/>
        <v>43</v>
      </c>
      <c r="X25" s="66">
        <f t="shared" si="16"/>
        <v>43</v>
      </c>
      <c r="Y25" s="66">
        <f t="shared" si="17"/>
        <v>0</v>
      </c>
      <c r="Z25" s="66">
        <f t="shared" si="18"/>
        <v>0</v>
      </c>
      <c r="AA25" s="66">
        <f t="shared" si="19"/>
        <v>0</v>
      </c>
      <c r="AB25" s="66">
        <f t="shared" si="20"/>
        <v>0</v>
      </c>
    </row>
    <row r="26" spans="1:65" s="46" customFormat="1" ht="55.5" customHeight="1">
      <c r="A26" s="96">
        <v>5</v>
      </c>
      <c r="B26" s="186" t="s">
        <v>32</v>
      </c>
      <c r="C26" s="132"/>
      <c r="D26" s="18"/>
      <c r="E26" s="18">
        <v>2</v>
      </c>
      <c r="F26" s="18"/>
      <c r="G26" s="18">
        <v>1</v>
      </c>
      <c r="H26" s="18"/>
      <c r="I26" s="18"/>
      <c r="J26" s="18"/>
      <c r="K26" s="18">
        <v>1</v>
      </c>
      <c r="L26" s="18"/>
      <c r="M26" s="18">
        <v>2</v>
      </c>
      <c r="N26" s="18"/>
      <c r="O26" s="18"/>
      <c r="P26" s="40"/>
      <c r="Q26" s="40"/>
      <c r="R26" s="113"/>
      <c r="S26" s="113"/>
      <c r="T26" s="18">
        <v>0</v>
      </c>
      <c r="U26" s="66">
        <f t="shared" si="21"/>
        <v>2</v>
      </c>
      <c r="V26" s="66">
        <f t="shared" si="14"/>
        <v>2</v>
      </c>
      <c r="W26" s="66">
        <f t="shared" si="15"/>
        <v>2</v>
      </c>
      <c r="X26" s="66">
        <f t="shared" si="16"/>
        <v>2</v>
      </c>
      <c r="Y26" s="66">
        <f t="shared" si="17"/>
        <v>0</v>
      </c>
      <c r="Z26" s="66">
        <f t="shared" si="18"/>
        <v>0</v>
      </c>
      <c r="AA26" s="66">
        <f t="shared" si="19"/>
        <v>0</v>
      </c>
      <c r="AB26" s="66">
        <f t="shared" si="20"/>
        <v>0</v>
      </c>
    </row>
    <row r="27" spans="1:65" s="46" customFormat="1" ht="69.75" customHeight="1">
      <c r="A27" s="3">
        <v>6</v>
      </c>
      <c r="B27" s="186" t="s">
        <v>33</v>
      </c>
      <c r="C27" s="132"/>
      <c r="D27" s="18"/>
      <c r="E27" s="18">
        <v>23</v>
      </c>
      <c r="F27" s="18"/>
      <c r="G27" s="18"/>
      <c r="H27" s="18">
        <v>19</v>
      </c>
      <c r="I27" s="18"/>
      <c r="J27" s="18"/>
      <c r="K27" s="18">
        <v>4</v>
      </c>
      <c r="L27" s="18"/>
      <c r="M27" s="18">
        <v>23</v>
      </c>
      <c r="N27" s="18"/>
      <c r="O27" s="18"/>
      <c r="P27" s="40"/>
      <c r="Q27" s="40"/>
      <c r="R27" s="113"/>
      <c r="S27" s="113"/>
      <c r="T27" s="18">
        <v>0</v>
      </c>
      <c r="U27" s="66">
        <f t="shared" si="21"/>
        <v>23</v>
      </c>
      <c r="V27" s="66">
        <f t="shared" si="14"/>
        <v>23</v>
      </c>
      <c r="W27" s="66">
        <f t="shared" si="15"/>
        <v>23</v>
      </c>
      <c r="X27" s="66">
        <f t="shared" si="16"/>
        <v>23</v>
      </c>
      <c r="Y27" s="66">
        <f t="shared" si="17"/>
        <v>0</v>
      </c>
      <c r="Z27" s="66">
        <f t="shared" si="18"/>
        <v>0</v>
      </c>
      <c r="AA27" s="66">
        <f t="shared" si="19"/>
        <v>0</v>
      </c>
      <c r="AB27" s="66">
        <f t="shared" si="20"/>
        <v>0</v>
      </c>
    </row>
    <row r="28" spans="1:65" s="46" customFormat="1" ht="71.25" customHeight="1">
      <c r="A28" s="3">
        <v>7</v>
      </c>
      <c r="B28" s="186" t="s">
        <v>34</v>
      </c>
      <c r="C28" s="132"/>
      <c r="D28" s="18"/>
      <c r="E28" s="18"/>
      <c r="F28" s="18"/>
      <c r="G28" s="18"/>
      <c r="H28" s="18"/>
      <c r="I28" s="18"/>
      <c r="J28" s="18"/>
      <c r="K28" s="18"/>
      <c r="L28" s="18"/>
      <c r="M28" s="18"/>
      <c r="N28" s="18"/>
      <c r="O28" s="18"/>
      <c r="P28" s="40"/>
      <c r="Q28" s="40"/>
      <c r="R28" s="113"/>
      <c r="S28" s="113"/>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65" s="46" customFormat="1" ht="56.25" customHeight="1">
      <c r="A29" s="185" t="s">
        <v>35</v>
      </c>
      <c r="B29" s="185"/>
      <c r="C29" s="185"/>
      <c r="D29" s="27">
        <f>SUM(D30:D41)</f>
        <v>0</v>
      </c>
      <c r="E29" s="27">
        <f t="shared" ref="E29:T29" si="22">SUM(E30:E41)</f>
        <v>4</v>
      </c>
      <c r="F29" s="27">
        <f t="shared" si="22"/>
        <v>0</v>
      </c>
      <c r="G29" s="27">
        <f t="shared" si="22"/>
        <v>2</v>
      </c>
      <c r="H29" s="27">
        <f t="shared" si="22"/>
        <v>1</v>
      </c>
      <c r="I29" s="27">
        <f t="shared" si="22"/>
        <v>0</v>
      </c>
      <c r="J29" s="27">
        <f t="shared" si="22"/>
        <v>0</v>
      </c>
      <c r="K29" s="27">
        <f t="shared" si="22"/>
        <v>1</v>
      </c>
      <c r="L29" s="27">
        <f t="shared" si="22"/>
        <v>0</v>
      </c>
      <c r="M29" s="27">
        <f t="shared" si="22"/>
        <v>4</v>
      </c>
      <c r="N29" s="27">
        <f t="shared" si="22"/>
        <v>0</v>
      </c>
      <c r="O29" s="27">
        <f t="shared" si="22"/>
        <v>0</v>
      </c>
      <c r="P29" s="27">
        <f t="shared" si="22"/>
        <v>0</v>
      </c>
      <c r="Q29" s="27">
        <f t="shared" si="22"/>
        <v>0</v>
      </c>
      <c r="R29" s="27">
        <f t="shared" si="22"/>
        <v>0</v>
      </c>
      <c r="S29" s="27">
        <f t="shared" si="22"/>
        <v>0</v>
      </c>
      <c r="T29" s="27">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65" s="46" customFormat="1" ht="44.25" customHeight="1">
      <c r="A30" s="3">
        <v>1</v>
      </c>
      <c r="B30" s="182" t="s">
        <v>36</v>
      </c>
      <c r="C30" s="183"/>
      <c r="D30" s="18"/>
      <c r="E30" s="18"/>
      <c r="F30" s="18"/>
      <c r="G30" s="18"/>
      <c r="H30" s="18"/>
      <c r="I30" s="18"/>
      <c r="J30" s="18"/>
      <c r="K30" s="18"/>
      <c r="L30" s="18"/>
      <c r="M30" s="18"/>
      <c r="N30" s="18"/>
      <c r="O30" s="18"/>
      <c r="P30" s="40"/>
      <c r="Q30" s="40"/>
      <c r="R30" s="113"/>
      <c r="S30" s="113"/>
      <c r="T30" s="18">
        <v>0</v>
      </c>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5" s="46" customFormat="1" ht="37.5" customHeight="1">
      <c r="A31" s="3">
        <v>2</v>
      </c>
      <c r="B31" s="182" t="s">
        <v>37</v>
      </c>
      <c r="C31" s="183"/>
      <c r="D31" s="18"/>
      <c r="E31" s="18"/>
      <c r="F31" s="18"/>
      <c r="G31" s="18"/>
      <c r="H31" s="18"/>
      <c r="I31" s="18"/>
      <c r="J31" s="18"/>
      <c r="K31" s="18"/>
      <c r="L31" s="18"/>
      <c r="M31" s="18"/>
      <c r="N31" s="18"/>
      <c r="O31" s="18"/>
      <c r="P31" s="40"/>
      <c r="Q31" s="40"/>
      <c r="R31" s="113"/>
      <c r="S31" s="113"/>
      <c r="T31" s="18">
        <v>0</v>
      </c>
      <c r="U31" s="66">
        <f t="shared" si="21"/>
        <v>0</v>
      </c>
      <c r="V31" s="66">
        <f t="shared" si="24"/>
        <v>0</v>
      </c>
      <c r="W31" s="66">
        <f t="shared" si="25"/>
        <v>0</v>
      </c>
      <c r="X31" s="66">
        <f t="shared" si="26"/>
        <v>0</v>
      </c>
      <c r="Y31" s="66">
        <f t="shared" si="27"/>
        <v>0</v>
      </c>
      <c r="Z31" s="66">
        <f t="shared" si="28"/>
        <v>0</v>
      </c>
      <c r="AA31" s="66">
        <f t="shared" si="29"/>
        <v>0</v>
      </c>
      <c r="AB31" s="66">
        <f t="shared" si="30"/>
        <v>0</v>
      </c>
    </row>
    <row r="32" spans="1:65" s="46" customFormat="1" ht="51.75" customHeight="1">
      <c r="A32" s="3">
        <v>3</v>
      </c>
      <c r="B32" s="182" t="s">
        <v>38</v>
      </c>
      <c r="C32" s="183"/>
      <c r="D32" s="18"/>
      <c r="E32" s="18"/>
      <c r="F32" s="18"/>
      <c r="G32" s="18"/>
      <c r="H32" s="18"/>
      <c r="I32" s="18"/>
      <c r="J32" s="18"/>
      <c r="K32" s="18"/>
      <c r="L32" s="18"/>
      <c r="M32" s="18"/>
      <c r="N32" s="18"/>
      <c r="O32" s="18"/>
      <c r="P32" s="40"/>
      <c r="Q32" s="40"/>
      <c r="R32" s="113"/>
      <c r="S32" s="113"/>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c r="E33" s="18">
        <v>4</v>
      </c>
      <c r="F33" s="18"/>
      <c r="G33" s="18">
        <v>2</v>
      </c>
      <c r="H33" s="18">
        <v>1</v>
      </c>
      <c r="I33" s="18"/>
      <c r="J33" s="18"/>
      <c r="K33" s="18">
        <v>1</v>
      </c>
      <c r="L33" s="18"/>
      <c r="M33" s="18">
        <v>4</v>
      </c>
      <c r="N33" s="18"/>
      <c r="O33" s="18"/>
      <c r="P33" s="40"/>
      <c r="Q33" s="40"/>
      <c r="R33" s="113"/>
      <c r="S33" s="113"/>
      <c r="T33" s="18">
        <v>0</v>
      </c>
      <c r="U33" s="66">
        <f t="shared" si="21"/>
        <v>4</v>
      </c>
      <c r="V33" s="66">
        <f t="shared" si="24"/>
        <v>4</v>
      </c>
      <c r="W33" s="66">
        <f t="shared" si="25"/>
        <v>4</v>
      </c>
      <c r="X33" s="66">
        <f t="shared" si="26"/>
        <v>4</v>
      </c>
      <c r="Y33" s="66">
        <f t="shared" si="27"/>
        <v>0</v>
      </c>
      <c r="Z33" s="66">
        <f t="shared" si="28"/>
        <v>0</v>
      </c>
      <c r="AA33" s="66">
        <f t="shared" si="29"/>
        <v>0</v>
      </c>
      <c r="AB33" s="66">
        <f t="shared" si="30"/>
        <v>0</v>
      </c>
    </row>
    <row r="34" spans="1:28" s="46" customFormat="1" ht="43.5" customHeight="1">
      <c r="A34" s="3">
        <v>5</v>
      </c>
      <c r="B34" s="182" t="s">
        <v>40</v>
      </c>
      <c r="C34" s="183"/>
      <c r="D34" s="18"/>
      <c r="E34" s="18"/>
      <c r="F34" s="18"/>
      <c r="G34" s="18"/>
      <c r="H34" s="18"/>
      <c r="I34" s="18"/>
      <c r="J34" s="18"/>
      <c r="K34" s="18"/>
      <c r="L34" s="18"/>
      <c r="M34" s="18"/>
      <c r="N34" s="18"/>
      <c r="O34" s="18"/>
      <c r="P34" s="40"/>
      <c r="Q34" s="40"/>
      <c r="R34" s="113"/>
      <c r="S34" s="113"/>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c r="E35" s="18"/>
      <c r="F35" s="18"/>
      <c r="G35" s="18"/>
      <c r="H35" s="18"/>
      <c r="I35" s="18"/>
      <c r="J35" s="18"/>
      <c r="K35" s="18"/>
      <c r="L35" s="18"/>
      <c r="M35" s="18"/>
      <c r="N35" s="18"/>
      <c r="O35" s="18"/>
      <c r="P35" s="40"/>
      <c r="Q35" s="40"/>
      <c r="R35" s="113"/>
      <c r="S35" s="113"/>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c r="E36" s="18"/>
      <c r="F36" s="18"/>
      <c r="G36" s="18"/>
      <c r="H36" s="18"/>
      <c r="I36" s="18"/>
      <c r="J36" s="18"/>
      <c r="K36" s="18"/>
      <c r="L36" s="18"/>
      <c r="M36" s="18"/>
      <c r="N36" s="18"/>
      <c r="O36" s="18"/>
      <c r="P36" s="40"/>
      <c r="Q36" s="40"/>
      <c r="R36" s="113"/>
      <c r="S36" s="113"/>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c r="E37" s="18"/>
      <c r="F37" s="18"/>
      <c r="G37" s="18"/>
      <c r="H37" s="18"/>
      <c r="I37" s="18"/>
      <c r="J37" s="18"/>
      <c r="K37" s="18"/>
      <c r="L37" s="18"/>
      <c r="M37" s="18"/>
      <c r="N37" s="18"/>
      <c r="O37" s="18"/>
      <c r="P37" s="40"/>
      <c r="Q37" s="40"/>
      <c r="R37" s="113"/>
      <c r="S37" s="113"/>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c r="E38" s="18"/>
      <c r="F38" s="18"/>
      <c r="G38" s="18"/>
      <c r="H38" s="18"/>
      <c r="I38" s="18"/>
      <c r="J38" s="18"/>
      <c r="K38" s="18"/>
      <c r="L38" s="18"/>
      <c r="M38" s="18"/>
      <c r="N38" s="18"/>
      <c r="O38" s="18"/>
      <c r="P38" s="40"/>
      <c r="Q38" s="40"/>
      <c r="R38" s="113"/>
      <c r="S38" s="113"/>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c r="E39" s="18"/>
      <c r="F39" s="18"/>
      <c r="G39" s="18"/>
      <c r="H39" s="18"/>
      <c r="I39" s="18"/>
      <c r="J39" s="18"/>
      <c r="K39" s="18"/>
      <c r="L39" s="18"/>
      <c r="M39" s="18"/>
      <c r="N39" s="18"/>
      <c r="O39" s="18"/>
      <c r="P39" s="40"/>
      <c r="Q39" s="40"/>
      <c r="R39" s="113"/>
      <c r="S39" s="113"/>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c r="E40" s="18"/>
      <c r="F40" s="18"/>
      <c r="G40" s="18"/>
      <c r="H40" s="18"/>
      <c r="I40" s="18"/>
      <c r="J40" s="18"/>
      <c r="K40" s="18"/>
      <c r="L40" s="18"/>
      <c r="M40" s="18"/>
      <c r="N40" s="18"/>
      <c r="O40" s="18"/>
      <c r="P40" s="40"/>
      <c r="Q40" s="40"/>
      <c r="R40" s="113"/>
      <c r="S40" s="113"/>
      <c r="T40" s="1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c r="E41" s="18"/>
      <c r="F41" s="18"/>
      <c r="G41" s="18"/>
      <c r="H41" s="18"/>
      <c r="I41" s="18"/>
      <c r="J41" s="18"/>
      <c r="K41" s="18"/>
      <c r="L41" s="18"/>
      <c r="M41" s="18"/>
      <c r="N41" s="18"/>
      <c r="O41" s="18"/>
      <c r="P41" s="40"/>
      <c r="Q41" s="40"/>
      <c r="R41" s="113"/>
      <c r="S41" s="113"/>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27">
        <f>SUM(D43)</f>
        <v>2</v>
      </c>
      <c r="E42" s="27">
        <f t="shared" ref="E42:T42" si="31">SUM(E43)</f>
        <v>14</v>
      </c>
      <c r="F42" s="27">
        <f t="shared" si="31"/>
        <v>1</v>
      </c>
      <c r="G42" s="27">
        <f t="shared" si="31"/>
        <v>6</v>
      </c>
      <c r="H42" s="27">
        <f t="shared" si="31"/>
        <v>3</v>
      </c>
      <c r="I42" s="27">
        <f t="shared" si="31"/>
        <v>2</v>
      </c>
      <c r="J42" s="27">
        <f t="shared" si="31"/>
        <v>0</v>
      </c>
      <c r="K42" s="27">
        <f t="shared" si="31"/>
        <v>3</v>
      </c>
      <c r="L42" s="27">
        <f t="shared" si="31"/>
        <v>0</v>
      </c>
      <c r="M42" s="27">
        <f t="shared" si="31"/>
        <v>14</v>
      </c>
      <c r="N42" s="27">
        <f t="shared" si="31"/>
        <v>1</v>
      </c>
      <c r="O42" s="27">
        <f t="shared" si="31"/>
        <v>0</v>
      </c>
      <c r="P42" s="27">
        <f t="shared" si="31"/>
        <v>12</v>
      </c>
      <c r="Q42" s="27">
        <f t="shared" si="31"/>
        <v>12</v>
      </c>
      <c r="R42" s="27">
        <f t="shared" si="31"/>
        <v>0</v>
      </c>
      <c r="S42" s="27">
        <f t="shared" si="31"/>
        <v>2</v>
      </c>
      <c r="T42" s="27">
        <f t="shared" si="31"/>
        <v>2</v>
      </c>
      <c r="U42" s="18">
        <f t="shared" ref="U42:AB42" si="32">SUM(U43)</f>
        <v>16</v>
      </c>
      <c r="V42" s="18">
        <f t="shared" si="32"/>
        <v>16</v>
      </c>
      <c r="W42" s="18">
        <f t="shared" si="32"/>
        <v>14</v>
      </c>
      <c r="X42" s="18">
        <f t="shared" si="32"/>
        <v>14</v>
      </c>
      <c r="Y42" s="18">
        <f t="shared" si="32"/>
        <v>12</v>
      </c>
      <c r="Z42" s="18">
        <f t="shared" si="32"/>
        <v>12</v>
      </c>
      <c r="AA42" s="18">
        <f t="shared" si="32"/>
        <v>2</v>
      </c>
      <c r="AB42" s="18">
        <f t="shared" si="32"/>
        <v>2</v>
      </c>
    </row>
    <row r="43" spans="1:28" s="46" customFormat="1" ht="74.25" customHeight="1">
      <c r="A43" s="3">
        <v>1</v>
      </c>
      <c r="B43" s="201" t="s">
        <v>48</v>
      </c>
      <c r="C43" s="201"/>
      <c r="D43" s="18">
        <v>2</v>
      </c>
      <c r="E43" s="18">
        <v>14</v>
      </c>
      <c r="F43" s="18">
        <v>1</v>
      </c>
      <c r="G43" s="18">
        <v>6</v>
      </c>
      <c r="H43" s="18">
        <v>3</v>
      </c>
      <c r="I43" s="18">
        <v>2</v>
      </c>
      <c r="J43" s="18"/>
      <c r="K43" s="18">
        <v>3</v>
      </c>
      <c r="L43" s="18"/>
      <c r="M43" s="18">
        <v>14</v>
      </c>
      <c r="N43" s="18">
        <v>1</v>
      </c>
      <c r="O43" s="18"/>
      <c r="P43" s="40">
        <v>12</v>
      </c>
      <c r="Q43" s="40">
        <v>12</v>
      </c>
      <c r="R43" s="113"/>
      <c r="S43" s="113">
        <v>2</v>
      </c>
      <c r="T43" s="113">
        <v>2</v>
      </c>
      <c r="U43" s="66">
        <f t="shared" si="21"/>
        <v>16</v>
      </c>
      <c r="V43" s="66">
        <f>F43+M43+N43</f>
        <v>16</v>
      </c>
      <c r="W43" s="66">
        <f>M43</f>
        <v>14</v>
      </c>
      <c r="X43" s="66">
        <f>SUM(G43:L43)</f>
        <v>14</v>
      </c>
      <c r="Y43" s="66">
        <f>Q43</f>
        <v>12</v>
      </c>
      <c r="Z43" s="66">
        <f>SUM(O43:P43)</f>
        <v>12</v>
      </c>
      <c r="AA43" s="66">
        <f>T43</f>
        <v>2</v>
      </c>
      <c r="AB43" s="66">
        <f>SUM(R43:S43)</f>
        <v>2</v>
      </c>
    </row>
    <row r="44" spans="1:28" s="46" customFormat="1" ht="67.5" customHeight="1">
      <c r="A44" s="184" t="s">
        <v>49</v>
      </c>
      <c r="B44" s="185"/>
      <c r="C44" s="185"/>
      <c r="D44" s="18">
        <f>SUM(D45:D53)</f>
        <v>21</v>
      </c>
      <c r="E44" s="18">
        <f t="shared" ref="E44:T44" si="33">SUM(E45:E53)</f>
        <v>34</v>
      </c>
      <c r="F44" s="18">
        <f t="shared" si="33"/>
        <v>1</v>
      </c>
      <c r="G44" s="18">
        <f t="shared" si="33"/>
        <v>3</v>
      </c>
      <c r="H44" s="18">
        <f t="shared" si="33"/>
        <v>9</v>
      </c>
      <c r="I44" s="18">
        <f t="shared" si="33"/>
        <v>1</v>
      </c>
      <c r="J44" s="18">
        <f t="shared" si="33"/>
        <v>10</v>
      </c>
      <c r="K44" s="18">
        <f t="shared" si="33"/>
        <v>3</v>
      </c>
      <c r="L44" s="18">
        <f t="shared" si="33"/>
        <v>0</v>
      </c>
      <c r="M44" s="18">
        <f t="shared" si="33"/>
        <v>26</v>
      </c>
      <c r="N44" s="18">
        <f t="shared" si="33"/>
        <v>29</v>
      </c>
      <c r="O44" s="18">
        <f t="shared" si="33"/>
        <v>2</v>
      </c>
      <c r="P44" s="18">
        <f t="shared" si="33"/>
        <v>2</v>
      </c>
      <c r="Q44" s="18">
        <f t="shared" si="33"/>
        <v>4</v>
      </c>
      <c r="R44" s="18">
        <f t="shared" si="33"/>
        <v>0</v>
      </c>
      <c r="S44" s="18">
        <f t="shared" si="33"/>
        <v>1</v>
      </c>
      <c r="T44" s="18">
        <f t="shared" si="33"/>
        <v>1</v>
      </c>
      <c r="U44" s="18">
        <f t="shared" ref="U44:AB44" si="34">SUM(U45:U53)</f>
        <v>55</v>
      </c>
      <c r="V44" s="18">
        <f t="shared" si="34"/>
        <v>56</v>
      </c>
      <c r="W44" s="18">
        <f t="shared" si="34"/>
        <v>26</v>
      </c>
      <c r="X44" s="18">
        <f t="shared" si="34"/>
        <v>26</v>
      </c>
      <c r="Y44" s="18">
        <f t="shared" si="34"/>
        <v>4</v>
      </c>
      <c r="Z44" s="18">
        <f t="shared" si="34"/>
        <v>4</v>
      </c>
      <c r="AA44" s="18">
        <f t="shared" si="34"/>
        <v>1</v>
      </c>
      <c r="AB44" s="18">
        <f t="shared" si="34"/>
        <v>1</v>
      </c>
    </row>
    <row r="45" spans="1:28" s="46" customFormat="1" ht="40.5" customHeight="1">
      <c r="A45" s="3">
        <v>1</v>
      </c>
      <c r="B45" s="182" t="s">
        <v>50</v>
      </c>
      <c r="C45" s="183"/>
      <c r="D45" s="18"/>
      <c r="E45" s="18">
        <v>1</v>
      </c>
      <c r="F45" s="18"/>
      <c r="G45" s="18"/>
      <c r="H45" s="18"/>
      <c r="I45" s="18"/>
      <c r="J45" s="18">
        <v>1</v>
      </c>
      <c r="K45" s="18"/>
      <c r="L45" s="18"/>
      <c r="M45" s="18">
        <v>1</v>
      </c>
      <c r="N45" s="18"/>
      <c r="O45" s="18"/>
      <c r="P45" s="40"/>
      <c r="Q45" s="40"/>
      <c r="R45" s="113"/>
      <c r="S45" s="113"/>
      <c r="T45" s="113"/>
      <c r="U45" s="66">
        <f t="shared" si="21"/>
        <v>1</v>
      </c>
      <c r="V45" s="66">
        <f t="shared" ref="V45:V53" si="35">F45+M45+N45</f>
        <v>1</v>
      </c>
      <c r="W45" s="66">
        <f t="shared" ref="W45:W53" si="36">M45</f>
        <v>1</v>
      </c>
      <c r="X45" s="66">
        <f t="shared" ref="X45:X53" si="37">SUM(G45:L45)</f>
        <v>1</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51</v>
      </c>
      <c r="C46" s="183"/>
      <c r="D46" s="45"/>
      <c r="E46" s="45"/>
      <c r="F46" s="45"/>
      <c r="G46" s="45"/>
      <c r="H46" s="45"/>
      <c r="I46" s="45"/>
      <c r="J46" s="45"/>
      <c r="K46" s="45"/>
      <c r="L46" s="45"/>
      <c r="M46" s="45"/>
      <c r="N46" s="45"/>
      <c r="O46" s="45"/>
      <c r="P46" s="45"/>
      <c r="Q46" s="45"/>
      <c r="R46" s="113"/>
      <c r="S46" s="113"/>
      <c r="T46" s="113"/>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45"/>
      <c r="E47" s="45"/>
      <c r="F47" s="45"/>
      <c r="G47" s="45"/>
      <c r="H47" s="45"/>
      <c r="I47" s="45"/>
      <c r="J47" s="45"/>
      <c r="K47" s="45"/>
      <c r="L47" s="45"/>
      <c r="M47" s="45"/>
      <c r="N47" s="45"/>
      <c r="O47" s="45"/>
      <c r="P47" s="45"/>
      <c r="Q47" s="45"/>
      <c r="R47" s="113"/>
      <c r="S47" s="113"/>
      <c r="T47" s="113"/>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45">
        <v>11</v>
      </c>
      <c r="E48" s="45">
        <v>10</v>
      </c>
      <c r="F48" s="45">
        <v>1</v>
      </c>
      <c r="G48" s="45">
        <v>2</v>
      </c>
      <c r="H48" s="45">
        <v>2</v>
      </c>
      <c r="I48" s="45"/>
      <c r="J48" s="45">
        <v>4</v>
      </c>
      <c r="K48" s="45"/>
      <c r="L48" s="45"/>
      <c r="M48" s="45">
        <v>8</v>
      </c>
      <c r="N48" s="45">
        <v>13</v>
      </c>
      <c r="O48" s="45"/>
      <c r="P48" s="45"/>
      <c r="Q48" s="45"/>
      <c r="R48" s="113"/>
      <c r="S48" s="113"/>
      <c r="T48" s="113"/>
      <c r="U48" s="66">
        <f t="shared" si="21"/>
        <v>21</v>
      </c>
      <c r="V48" s="66">
        <f t="shared" si="35"/>
        <v>22</v>
      </c>
      <c r="W48" s="66">
        <f t="shared" si="36"/>
        <v>8</v>
      </c>
      <c r="X48" s="66">
        <f t="shared" si="37"/>
        <v>8</v>
      </c>
      <c r="Y48" s="66">
        <f t="shared" si="38"/>
        <v>0</v>
      </c>
      <c r="Z48" s="66">
        <f t="shared" si="39"/>
        <v>0</v>
      </c>
      <c r="AA48" s="66">
        <f t="shared" si="40"/>
        <v>0</v>
      </c>
      <c r="AB48" s="66">
        <f t="shared" si="41"/>
        <v>0</v>
      </c>
    </row>
    <row r="49" spans="1:28" s="46" customFormat="1" ht="41.25" customHeight="1">
      <c r="A49" s="3">
        <v>5</v>
      </c>
      <c r="B49" s="182" t="s">
        <v>54</v>
      </c>
      <c r="C49" s="183"/>
      <c r="D49" s="45"/>
      <c r="E49" s="45"/>
      <c r="F49" s="45"/>
      <c r="G49" s="45"/>
      <c r="H49" s="45"/>
      <c r="I49" s="45"/>
      <c r="J49" s="45"/>
      <c r="K49" s="45"/>
      <c r="L49" s="45"/>
      <c r="M49" s="45"/>
      <c r="N49" s="45"/>
      <c r="O49" s="45"/>
      <c r="P49" s="45"/>
      <c r="Q49" s="45"/>
      <c r="R49" s="113"/>
      <c r="S49" s="113"/>
      <c r="T49" s="113"/>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45"/>
      <c r="E50" s="45"/>
      <c r="F50" s="45"/>
      <c r="G50" s="45"/>
      <c r="H50" s="45"/>
      <c r="I50" s="45"/>
      <c r="J50" s="45"/>
      <c r="K50" s="45"/>
      <c r="L50" s="45"/>
      <c r="M50" s="45"/>
      <c r="N50" s="45"/>
      <c r="O50" s="45"/>
      <c r="P50" s="45"/>
      <c r="Q50" s="45"/>
      <c r="R50" s="113"/>
      <c r="S50" s="113"/>
      <c r="T50" s="113"/>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45"/>
      <c r="E51" s="45">
        <v>1</v>
      </c>
      <c r="F51" s="45"/>
      <c r="G51" s="45"/>
      <c r="H51" s="45">
        <v>1</v>
      </c>
      <c r="I51" s="45"/>
      <c r="J51" s="45"/>
      <c r="K51" s="45"/>
      <c r="L51" s="45"/>
      <c r="M51" s="45">
        <v>1</v>
      </c>
      <c r="N51" s="45"/>
      <c r="O51" s="45"/>
      <c r="P51" s="45"/>
      <c r="Q51" s="45"/>
      <c r="R51" s="113"/>
      <c r="S51" s="113"/>
      <c r="T51" s="113"/>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3">
        <v>8</v>
      </c>
      <c r="B52" s="182" t="s">
        <v>56</v>
      </c>
      <c r="C52" s="183"/>
      <c r="D52" s="45">
        <v>10</v>
      </c>
      <c r="E52" s="45">
        <v>22</v>
      </c>
      <c r="F52" s="45"/>
      <c r="G52" s="45">
        <v>1</v>
      </c>
      <c r="H52" s="45">
        <v>6</v>
      </c>
      <c r="I52" s="45">
        <v>1</v>
      </c>
      <c r="J52" s="45">
        <v>5</v>
      </c>
      <c r="K52" s="45">
        <v>3</v>
      </c>
      <c r="L52" s="45"/>
      <c r="M52" s="45">
        <v>16</v>
      </c>
      <c r="N52" s="45">
        <v>16</v>
      </c>
      <c r="O52" s="45">
        <v>2</v>
      </c>
      <c r="P52" s="45">
        <v>2</v>
      </c>
      <c r="Q52" s="45">
        <v>4</v>
      </c>
      <c r="R52" s="113"/>
      <c r="S52" s="113">
        <v>1</v>
      </c>
      <c r="T52" s="113">
        <v>1</v>
      </c>
      <c r="U52" s="66">
        <f t="shared" si="21"/>
        <v>32</v>
      </c>
      <c r="V52" s="66">
        <f t="shared" si="35"/>
        <v>32</v>
      </c>
      <c r="W52" s="66">
        <f t="shared" si="36"/>
        <v>16</v>
      </c>
      <c r="X52" s="66">
        <f t="shared" si="37"/>
        <v>16</v>
      </c>
      <c r="Y52" s="66">
        <f t="shared" si="38"/>
        <v>4</v>
      </c>
      <c r="Z52" s="66">
        <f t="shared" si="39"/>
        <v>4</v>
      </c>
      <c r="AA52" s="66">
        <f t="shared" si="40"/>
        <v>1</v>
      </c>
      <c r="AB52" s="66">
        <f t="shared" si="41"/>
        <v>1</v>
      </c>
    </row>
    <row r="53" spans="1:28" s="46" customFormat="1" ht="27.75" customHeight="1">
      <c r="A53" s="3">
        <v>9</v>
      </c>
      <c r="B53" s="182" t="s">
        <v>57</v>
      </c>
      <c r="C53" s="183"/>
      <c r="D53" s="45"/>
      <c r="E53" s="45"/>
      <c r="F53" s="45"/>
      <c r="G53" s="45"/>
      <c r="H53" s="45"/>
      <c r="I53" s="45"/>
      <c r="J53" s="45"/>
      <c r="K53" s="45"/>
      <c r="L53" s="45"/>
      <c r="M53" s="45"/>
      <c r="N53" s="45"/>
      <c r="O53" s="45"/>
      <c r="P53" s="45"/>
      <c r="Q53" s="45"/>
      <c r="R53" s="113"/>
      <c r="S53" s="113"/>
      <c r="T53" s="113"/>
      <c r="U53" s="66">
        <f t="shared" si="21"/>
        <v>0</v>
      </c>
      <c r="V53" s="66">
        <f t="shared" si="35"/>
        <v>0</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23</v>
      </c>
      <c r="E54" s="45">
        <f t="shared" si="42"/>
        <v>227</v>
      </c>
      <c r="F54" s="45">
        <f t="shared" si="42"/>
        <v>2</v>
      </c>
      <c r="G54" s="45">
        <f t="shared" si="42"/>
        <v>36</v>
      </c>
      <c r="H54" s="45">
        <f t="shared" si="42"/>
        <v>154</v>
      </c>
      <c r="I54" s="45">
        <f t="shared" si="42"/>
        <v>6</v>
      </c>
      <c r="J54" s="45">
        <f t="shared" si="42"/>
        <v>10</v>
      </c>
      <c r="K54" s="45">
        <f t="shared" si="42"/>
        <v>12</v>
      </c>
      <c r="L54" s="45">
        <f t="shared" si="42"/>
        <v>0</v>
      </c>
      <c r="M54" s="45">
        <f t="shared" si="42"/>
        <v>218</v>
      </c>
      <c r="N54" s="45">
        <f t="shared" si="42"/>
        <v>30</v>
      </c>
      <c r="O54" s="45">
        <f t="shared" si="42"/>
        <v>2</v>
      </c>
      <c r="P54" s="45">
        <f t="shared" si="42"/>
        <v>30</v>
      </c>
      <c r="Q54" s="45">
        <f t="shared" si="42"/>
        <v>32</v>
      </c>
      <c r="R54" s="45">
        <f t="shared" si="42"/>
        <v>0</v>
      </c>
      <c r="S54" s="45">
        <f t="shared" si="42"/>
        <v>4</v>
      </c>
      <c r="T54" s="45">
        <f t="shared" si="42"/>
        <v>10</v>
      </c>
      <c r="U54" s="107">
        <f t="shared" ref="U54:AB54" si="43">U6+U12+U21+U29+U42+U44</f>
        <v>250</v>
      </c>
      <c r="V54" s="107">
        <f t="shared" si="43"/>
        <v>250</v>
      </c>
      <c r="W54" s="107">
        <f t="shared" si="43"/>
        <v>218</v>
      </c>
      <c r="X54" s="107">
        <f t="shared" si="43"/>
        <v>218</v>
      </c>
      <c r="Y54" s="107">
        <f t="shared" si="43"/>
        <v>32</v>
      </c>
      <c r="Z54" s="107">
        <f t="shared" si="43"/>
        <v>32</v>
      </c>
      <c r="AA54" s="107">
        <f t="shared" si="43"/>
        <v>10</v>
      </c>
      <c r="AB54" s="107">
        <f t="shared" si="43"/>
        <v>4</v>
      </c>
    </row>
    <row r="56" spans="1:28" ht="57.75" customHeight="1">
      <c r="C56" s="177"/>
      <c r="D56" s="178"/>
      <c r="E56" s="178"/>
      <c r="F56" s="178"/>
    </row>
  </sheetData>
  <sheetProtection sheet="1"/>
  <mergeCells count="64">
    <mergeCell ref="E3:E4"/>
    <mergeCell ref="F3:F4"/>
    <mergeCell ref="G3:M3"/>
    <mergeCell ref="N3:N4"/>
    <mergeCell ref="O3:P3"/>
    <mergeCell ref="Q3:Q4"/>
    <mergeCell ref="A42:C42"/>
    <mergeCell ref="B43:C43"/>
    <mergeCell ref="B32:C32"/>
    <mergeCell ref="B33:C33"/>
    <mergeCell ref="B34:C34"/>
    <mergeCell ref="B35:C35"/>
    <mergeCell ref="B36:C36"/>
    <mergeCell ref="B37:C37"/>
    <mergeCell ref="B38:C38"/>
    <mergeCell ref="B41:C41"/>
    <mergeCell ref="R3:S3"/>
    <mergeCell ref="T3:T4"/>
    <mergeCell ref="A1:B1"/>
    <mergeCell ref="D1:P1"/>
    <mergeCell ref="A6:C6"/>
    <mergeCell ref="B7:C7"/>
    <mergeCell ref="Q1:T1"/>
    <mergeCell ref="A2:T2"/>
    <mergeCell ref="A3:C4"/>
    <mergeCell ref="D3:D4"/>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46:C46"/>
    <mergeCell ref="B47:C47"/>
    <mergeCell ref="B48:C48"/>
    <mergeCell ref="B49:C49"/>
    <mergeCell ref="B26:C26"/>
    <mergeCell ref="B27:C27"/>
    <mergeCell ref="B28:C28"/>
    <mergeCell ref="A29:C29"/>
    <mergeCell ref="B30:C30"/>
    <mergeCell ref="B31:C31"/>
    <mergeCell ref="C56:F56"/>
    <mergeCell ref="A54:C54"/>
    <mergeCell ref="B39:C39"/>
    <mergeCell ref="B40:C40"/>
    <mergeCell ref="B50:C50"/>
    <mergeCell ref="B51:C51"/>
    <mergeCell ref="B52:C52"/>
    <mergeCell ref="B53:C53"/>
    <mergeCell ref="A44:C44"/>
    <mergeCell ref="B45:C45"/>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B72AA-0EDC-4858-AA88-8DFDF01777F6}">
  <dimension ref="A1:BN58"/>
  <sheetViews>
    <sheetView zoomScale="70" zoomScaleNormal="70" workbookViewId="0">
      <selection activeCell="A2" sqref="A2:T2"/>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243</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33</v>
      </c>
      <c r="F6" s="27">
        <f t="shared" si="0"/>
        <v>1</v>
      </c>
      <c r="G6" s="27">
        <f t="shared" si="0"/>
        <v>7</v>
      </c>
      <c r="H6" s="27">
        <f t="shared" si="0"/>
        <v>16</v>
      </c>
      <c r="I6" s="27">
        <f t="shared" si="0"/>
        <v>8</v>
      </c>
      <c r="J6" s="27">
        <f t="shared" si="0"/>
        <v>0</v>
      </c>
      <c r="K6" s="27">
        <f t="shared" si="0"/>
        <v>1</v>
      </c>
      <c r="L6" s="27">
        <f t="shared" si="0"/>
        <v>0</v>
      </c>
      <c r="M6" s="27">
        <f t="shared" si="0"/>
        <v>32</v>
      </c>
      <c r="N6" s="27">
        <f t="shared" si="0"/>
        <v>0</v>
      </c>
      <c r="O6" s="27">
        <f t="shared" si="0"/>
        <v>3</v>
      </c>
      <c r="P6" s="27">
        <f t="shared" si="0"/>
        <v>13</v>
      </c>
      <c r="Q6" s="27">
        <f t="shared" si="0"/>
        <v>16</v>
      </c>
      <c r="R6" s="27">
        <f t="shared" si="0"/>
        <v>0</v>
      </c>
      <c r="S6" s="27">
        <f t="shared" si="0"/>
        <v>1</v>
      </c>
      <c r="T6" s="27">
        <f t="shared" si="0"/>
        <v>6</v>
      </c>
      <c r="U6" s="18">
        <f>SUM(U7:U11)</f>
        <v>33</v>
      </c>
      <c r="V6" s="66">
        <f t="shared" ref="V6:AB6" si="1">SUM(V7:V11)</f>
        <v>33</v>
      </c>
      <c r="W6" s="66">
        <f t="shared" si="1"/>
        <v>32</v>
      </c>
      <c r="X6" s="66">
        <f t="shared" si="1"/>
        <v>32</v>
      </c>
      <c r="Y6" s="66">
        <f t="shared" si="1"/>
        <v>16</v>
      </c>
      <c r="Z6" s="66">
        <f t="shared" si="1"/>
        <v>16</v>
      </c>
      <c r="AA6" s="66">
        <f t="shared" si="1"/>
        <v>6</v>
      </c>
      <c r="AB6" s="66">
        <f t="shared" si="1"/>
        <v>1</v>
      </c>
    </row>
    <row r="7" spans="1:28" s="46" customFormat="1" ht="46.5" customHeight="1">
      <c r="A7" s="3">
        <v>1</v>
      </c>
      <c r="B7" s="189" t="s">
        <v>16</v>
      </c>
      <c r="C7" s="190"/>
      <c r="D7" s="18">
        <v>0</v>
      </c>
      <c r="E7" s="18">
        <v>18</v>
      </c>
      <c r="F7" s="18"/>
      <c r="G7" s="18">
        <v>7</v>
      </c>
      <c r="H7" s="18">
        <v>8</v>
      </c>
      <c r="I7" s="18">
        <v>2</v>
      </c>
      <c r="J7" s="18"/>
      <c r="K7" s="18">
        <v>1</v>
      </c>
      <c r="L7" s="18"/>
      <c r="M7" s="18">
        <v>18</v>
      </c>
      <c r="N7" s="18"/>
      <c r="O7" s="18">
        <v>3</v>
      </c>
      <c r="P7" s="18">
        <v>7</v>
      </c>
      <c r="Q7" s="18">
        <v>10</v>
      </c>
      <c r="R7" s="18"/>
      <c r="S7" s="18">
        <v>1</v>
      </c>
      <c r="T7" s="18">
        <v>5</v>
      </c>
      <c r="U7" s="66">
        <f>SUM(D7:E7)</f>
        <v>18</v>
      </c>
      <c r="V7" s="66">
        <f>F7+M7+N7</f>
        <v>18</v>
      </c>
      <c r="W7" s="66">
        <f>M7</f>
        <v>18</v>
      </c>
      <c r="X7" s="66">
        <f>SUM(G7:L7)</f>
        <v>18</v>
      </c>
      <c r="Y7" s="66">
        <f>Q7</f>
        <v>10</v>
      </c>
      <c r="Z7" s="66">
        <f>SUM(O7:P7)</f>
        <v>10</v>
      </c>
      <c r="AA7" s="66">
        <f>T7</f>
        <v>5</v>
      </c>
      <c r="AB7" s="66">
        <f>SUM(R7:S7)</f>
        <v>1</v>
      </c>
    </row>
    <row r="8" spans="1:28" s="46" customFormat="1" ht="42" customHeight="1">
      <c r="A8" s="3">
        <v>2</v>
      </c>
      <c r="B8" s="189" t="s">
        <v>63</v>
      </c>
      <c r="C8" s="190"/>
      <c r="D8" s="18"/>
      <c r="E8" s="18">
        <v>12</v>
      </c>
      <c r="F8" s="18">
        <v>1</v>
      </c>
      <c r="G8" s="18"/>
      <c r="H8" s="18">
        <v>6</v>
      </c>
      <c r="I8" s="18">
        <v>5</v>
      </c>
      <c r="J8" s="18"/>
      <c r="K8" s="18"/>
      <c r="L8" s="18"/>
      <c r="M8" s="18">
        <v>11</v>
      </c>
      <c r="N8" s="18"/>
      <c r="O8" s="18">
        <v>0</v>
      </c>
      <c r="P8" s="18">
        <v>5</v>
      </c>
      <c r="Q8" s="18">
        <v>5</v>
      </c>
      <c r="R8" s="18"/>
      <c r="S8" s="18"/>
      <c r="T8" s="18">
        <v>1</v>
      </c>
      <c r="U8" s="66">
        <f>SUM(D8:E8)</f>
        <v>12</v>
      </c>
      <c r="V8" s="66">
        <f>F8+M8+N8</f>
        <v>12</v>
      </c>
      <c r="W8" s="66">
        <f>M8</f>
        <v>11</v>
      </c>
      <c r="X8" s="66">
        <f>SUM(G8:L8)</f>
        <v>11</v>
      </c>
      <c r="Y8" s="66">
        <f>Q8</f>
        <v>5</v>
      </c>
      <c r="Z8" s="66">
        <f>SUM(O8:P8)</f>
        <v>5</v>
      </c>
      <c r="AA8" s="66">
        <f>T8</f>
        <v>1</v>
      </c>
      <c r="AB8" s="66">
        <f>SUM(R8:S8)</f>
        <v>0</v>
      </c>
    </row>
    <row r="9" spans="1:28" s="46" customFormat="1" ht="46.5" customHeight="1">
      <c r="A9" s="3">
        <v>3</v>
      </c>
      <c r="B9" s="189" t="s">
        <v>17</v>
      </c>
      <c r="C9" s="190"/>
      <c r="D9" s="18">
        <v>0</v>
      </c>
      <c r="E9" s="18">
        <v>2</v>
      </c>
      <c r="F9" s="18"/>
      <c r="G9" s="18"/>
      <c r="H9" s="18">
        <v>1</v>
      </c>
      <c r="I9" s="18">
        <v>1</v>
      </c>
      <c r="J9" s="18"/>
      <c r="K9" s="18"/>
      <c r="L9" s="18"/>
      <c r="M9" s="18">
        <v>2</v>
      </c>
      <c r="N9" s="18"/>
      <c r="O9" s="18"/>
      <c r="P9" s="18">
        <v>1</v>
      </c>
      <c r="Q9" s="18">
        <v>1</v>
      </c>
      <c r="R9" s="18"/>
      <c r="S9" s="18">
        <v>0</v>
      </c>
      <c r="T9" s="18"/>
      <c r="U9" s="66">
        <f>SUM(D9:E9)</f>
        <v>2</v>
      </c>
      <c r="V9" s="66">
        <f>F9+M9+N9</f>
        <v>2</v>
      </c>
      <c r="W9" s="66">
        <f>M9</f>
        <v>2</v>
      </c>
      <c r="X9" s="66">
        <f>SUM(G9:L9)</f>
        <v>2</v>
      </c>
      <c r="Y9" s="66">
        <f>Q9</f>
        <v>1</v>
      </c>
      <c r="Z9" s="66">
        <f>SUM(O9:P9)</f>
        <v>1</v>
      </c>
      <c r="AA9" s="66">
        <f>T9</f>
        <v>0</v>
      </c>
      <c r="AB9" s="66">
        <f>SUM(R9:S9)</f>
        <v>0</v>
      </c>
    </row>
    <row r="10" spans="1:28" s="46" customFormat="1" ht="46.5" customHeight="1">
      <c r="A10" s="4">
        <v>4</v>
      </c>
      <c r="B10" s="189" t="s">
        <v>59</v>
      </c>
      <c r="C10" s="138"/>
      <c r="D10" s="18">
        <v>0</v>
      </c>
      <c r="E10" s="18"/>
      <c r="F10" s="18">
        <v>0</v>
      </c>
      <c r="G10" s="18">
        <v>0</v>
      </c>
      <c r="H10" s="18"/>
      <c r="I10" s="18">
        <v>0</v>
      </c>
      <c r="J10" s="18">
        <v>0</v>
      </c>
      <c r="K10" s="18"/>
      <c r="L10" s="18">
        <v>0</v>
      </c>
      <c r="M10" s="18"/>
      <c r="N10" s="18">
        <v>0</v>
      </c>
      <c r="O10" s="18">
        <v>0</v>
      </c>
      <c r="P10" s="18">
        <v>0</v>
      </c>
      <c r="Q10" s="18">
        <v>0</v>
      </c>
      <c r="R10" s="18">
        <v>0</v>
      </c>
      <c r="S10" s="18">
        <v>0</v>
      </c>
      <c r="T10" s="18">
        <v>0</v>
      </c>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139" t="s">
        <v>58</v>
      </c>
      <c r="C11" s="140"/>
      <c r="D11" s="18">
        <v>0</v>
      </c>
      <c r="E11" s="18">
        <v>1</v>
      </c>
      <c r="F11" s="18">
        <v>0</v>
      </c>
      <c r="G11" s="18"/>
      <c r="H11" s="18">
        <v>1</v>
      </c>
      <c r="I11" s="18">
        <v>0</v>
      </c>
      <c r="J11" s="18">
        <v>0</v>
      </c>
      <c r="K11" s="18">
        <v>0</v>
      </c>
      <c r="L11" s="18">
        <v>0</v>
      </c>
      <c r="M11" s="18">
        <v>1</v>
      </c>
      <c r="N11" s="18">
        <v>0</v>
      </c>
      <c r="O11" s="18">
        <v>0</v>
      </c>
      <c r="P11" s="18">
        <v>0</v>
      </c>
      <c r="Q11" s="18">
        <v>0</v>
      </c>
      <c r="R11" s="18">
        <v>0</v>
      </c>
      <c r="S11" s="18">
        <v>0</v>
      </c>
      <c r="T11" s="18">
        <v>0</v>
      </c>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91" t="s">
        <v>18</v>
      </c>
      <c r="B12" s="142"/>
      <c r="C12" s="142"/>
      <c r="D12" s="27">
        <f>SUM(D13:D17)</f>
        <v>0</v>
      </c>
      <c r="E12" s="27">
        <f t="shared" ref="E12:T12" si="2">SUM(E13:E17)</f>
        <v>1</v>
      </c>
      <c r="F12" s="27">
        <f t="shared" si="2"/>
        <v>0</v>
      </c>
      <c r="G12" s="27">
        <f t="shared" si="2"/>
        <v>1</v>
      </c>
      <c r="H12" s="27">
        <f t="shared" si="2"/>
        <v>0</v>
      </c>
      <c r="I12" s="27">
        <f t="shared" si="2"/>
        <v>0</v>
      </c>
      <c r="J12" s="27">
        <f t="shared" si="2"/>
        <v>0</v>
      </c>
      <c r="K12" s="27">
        <f t="shared" si="2"/>
        <v>0</v>
      </c>
      <c r="L12" s="27">
        <f t="shared" si="2"/>
        <v>0</v>
      </c>
      <c r="M12" s="27">
        <f t="shared" si="2"/>
        <v>1</v>
      </c>
      <c r="N12" s="27">
        <f t="shared" si="2"/>
        <v>0</v>
      </c>
      <c r="O12" s="27">
        <f t="shared" si="2"/>
        <v>0</v>
      </c>
      <c r="P12" s="27">
        <f t="shared" si="2"/>
        <v>0</v>
      </c>
      <c r="Q12" s="27">
        <f t="shared" si="2"/>
        <v>0</v>
      </c>
      <c r="R12" s="27">
        <f t="shared" si="2"/>
        <v>0</v>
      </c>
      <c r="S12" s="27">
        <f t="shared" si="2"/>
        <v>0</v>
      </c>
      <c r="T12" s="27">
        <f t="shared" si="2"/>
        <v>0</v>
      </c>
      <c r="U12" s="40">
        <f t="shared" ref="U12:AB12" si="3">SUM(U13:U20)</f>
        <v>1</v>
      </c>
      <c r="V12" s="40">
        <f t="shared" si="3"/>
        <v>1</v>
      </c>
      <c r="W12" s="40">
        <f t="shared" si="3"/>
        <v>1</v>
      </c>
      <c r="X12" s="40">
        <f t="shared" si="3"/>
        <v>1</v>
      </c>
      <c r="Y12" s="40">
        <f t="shared" si="3"/>
        <v>0</v>
      </c>
      <c r="Z12" s="40">
        <f t="shared" si="3"/>
        <v>0</v>
      </c>
      <c r="AA12" s="40">
        <f t="shared" si="3"/>
        <v>0</v>
      </c>
      <c r="AB12" s="40">
        <f t="shared" si="3"/>
        <v>0</v>
      </c>
    </row>
    <row r="13" spans="1:28" s="46" customFormat="1" ht="47.25" customHeight="1">
      <c r="A13" s="3">
        <v>1</v>
      </c>
      <c r="B13" s="182" t="s">
        <v>19</v>
      </c>
      <c r="C13" s="183"/>
      <c r="D13" s="18">
        <v>0</v>
      </c>
      <c r="E13" s="18"/>
      <c r="F13" s="18"/>
      <c r="G13" s="18"/>
      <c r="H13" s="18"/>
      <c r="I13" s="18"/>
      <c r="J13" s="18"/>
      <c r="K13" s="18"/>
      <c r="L13" s="18"/>
      <c r="M13" s="18"/>
      <c r="N13" s="18"/>
      <c r="O13" s="18"/>
      <c r="P13" s="18"/>
      <c r="Q13" s="18"/>
      <c r="R13" s="18">
        <v>0</v>
      </c>
      <c r="S13" s="18">
        <v>0</v>
      </c>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v>1</v>
      </c>
      <c r="F14" s="18"/>
      <c r="G14" s="18">
        <v>1</v>
      </c>
      <c r="H14" s="18"/>
      <c r="I14" s="18"/>
      <c r="J14" s="18"/>
      <c r="K14" s="18"/>
      <c r="L14" s="18"/>
      <c r="M14" s="18">
        <v>1</v>
      </c>
      <c r="N14" s="18"/>
      <c r="O14" s="18"/>
      <c r="P14" s="18"/>
      <c r="Q14" s="18">
        <v>0</v>
      </c>
      <c r="R14" s="18">
        <v>0</v>
      </c>
      <c r="S14" s="18">
        <v>0</v>
      </c>
      <c r="T14" s="18">
        <v>0</v>
      </c>
      <c r="U14" s="66">
        <f t="shared" ref="U14:U20" si="11">SUM(D14:E14)</f>
        <v>1</v>
      </c>
      <c r="V14" s="66">
        <f t="shared" si="4"/>
        <v>1</v>
      </c>
      <c r="W14" s="66">
        <f t="shared" si="5"/>
        <v>1</v>
      </c>
      <c r="X14" s="66">
        <f t="shared" si="6"/>
        <v>1</v>
      </c>
      <c r="Y14" s="66">
        <f t="shared" si="7"/>
        <v>0</v>
      </c>
      <c r="Z14" s="66">
        <f t="shared" si="8"/>
        <v>0</v>
      </c>
      <c r="AA14" s="66">
        <f t="shared" si="9"/>
        <v>0</v>
      </c>
      <c r="AB14" s="66">
        <f t="shared" si="10"/>
        <v>0</v>
      </c>
    </row>
    <row r="15" spans="1:28" s="46" customFormat="1" ht="42" customHeight="1">
      <c r="A15" s="5">
        <v>3</v>
      </c>
      <c r="B15" s="182" t="s">
        <v>21</v>
      </c>
      <c r="C15" s="183"/>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6"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6"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6"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6"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6" s="46" customFormat="1" ht="42" customHeight="1">
      <c r="A21" s="185" t="s">
        <v>27</v>
      </c>
      <c r="B21" s="185"/>
      <c r="C21" s="185"/>
      <c r="D21" s="27">
        <f>SUM(D22:D28)</f>
        <v>0</v>
      </c>
      <c r="E21" s="27">
        <f t="shared" ref="E21:T21" si="12">SUM(E22:E28)</f>
        <v>167</v>
      </c>
      <c r="F21" s="27">
        <f t="shared" si="12"/>
        <v>0</v>
      </c>
      <c r="G21" s="27">
        <f t="shared" si="12"/>
        <v>28</v>
      </c>
      <c r="H21" s="27">
        <f t="shared" si="12"/>
        <v>113</v>
      </c>
      <c r="I21" s="27">
        <f t="shared" si="12"/>
        <v>0</v>
      </c>
      <c r="J21" s="27">
        <f t="shared" si="12"/>
        <v>0</v>
      </c>
      <c r="K21" s="27">
        <f t="shared" si="12"/>
        <v>26</v>
      </c>
      <c r="L21" s="27">
        <f t="shared" si="12"/>
        <v>0</v>
      </c>
      <c r="M21" s="27">
        <f t="shared" si="12"/>
        <v>167</v>
      </c>
      <c r="N21" s="27">
        <f t="shared" si="12"/>
        <v>0</v>
      </c>
      <c r="O21" s="27">
        <f t="shared" si="12"/>
        <v>1</v>
      </c>
      <c r="P21" s="27">
        <f t="shared" si="12"/>
        <v>4</v>
      </c>
      <c r="Q21" s="27">
        <f t="shared" si="12"/>
        <v>5</v>
      </c>
      <c r="R21" s="27">
        <f t="shared" si="12"/>
        <v>0</v>
      </c>
      <c r="S21" s="27">
        <f t="shared" si="12"/>
        <v>0</v>
      </c>
      <c r="T21" s="27">
        <f t="shared" si="12"/>
        <v>2</v>
      </c>
      <c r="U21" s="18">
        <f t="shared" ref="U21:AB21" si="13">SUM(U22:U28)</f>
        <v>167</v>
      </c>
      <c r="V21" s="18">
        <f t="shared" si="13"/>
        <v>167</v>
      </c>
      <c r="W21" s="18">
        <f t="shared" si="13"/>
        <v>167</v>
      </c>
      <c r="X21" s="18">
        <f t="shared" si="13"/>
        <v>167</v>
      </c>
      <c r="Y21" s="18">
        <f t="shared" si="13"/>
        <v>5</v>
      </c>
      <c r="Z21" s="18">
        <f t="shared" si="13"/>
        <v>5</v>
      </c>
      <c r="AA21" s="18">
        <f t="shared" si="13"/>
        <v>2</v>
      </c>
      <c r="AB21" s="18">
        <f t="shared" si="13"/>
        <v>0</v>
      </c>
    </row>
    <row r="22" spans="1:66" s="46" customFormat="1" ht="42" customHeight="1">
      <c r="A22" s="96">
        <v>1</v>
      </c>
      <c r="B22" s="187" t="s">
        <v>28</v>
      </c>
      <c r="C22" s="134"/>
      <c r="D22" s="18">
        <v>0</v>
      </c>
      <c r="E22" s="18">
        <v>66</v>
      </c>
      <c r="F22" s="18">
        <v>0</v>
      </c>
      <c r="G22" s="18">
        <v>10</v>
      </c>
      <c r="H22" s="18">
        <v>49</v>
      </c>
      <c r="I22" s="18">
        <v>0</v>
      </c>
      <c r="J22" s="18">
        <v>0</v>
      </c>
      <c r="K22" s="18">
        <v>7</v>
      </c>
      <c r="L22" s="18">
        <v>0</v>
      </c>
      <c r="M22" s="18">
        <v>66</v>
      </c>
      <c r="N22" s="18">
        <v>0</v>
      </c>
      <c r="O22" s="18">
        <v>1</v>
      </c>
      <c r="P22" s="18">
        <v>3</v>
      </c>
      <c r="Q22" s="18">
        <v>4</v>
      </c>
      <c r="R22" s="18">
        <v>0</v>
      </c>
      <c r="S22" s="18"/>
      <c r="T22" s="18">
        <v>2</v>
      </c>
      <c r="U22" s="66">
        <f>SUM(D22:E22)</f>
        <v>66</v>
      </c>
      <c r="V22" s="66">
        <f t="shared" ref="V22:V28" si="14">F22+M22+N22</f>
        <v>66</v>
      </c>
      <c r="W22" s="66">
        <f t="shared" ref="W22:W28" si="15">M22</f>
        <v>66</v>
      </c>
      <c r="X22" s="66">
        <f t="shared" ref="X22:X28" si="16">SUM(G22:L22)</f>
        <v>66</v>
      </c>
      <c r="Y22" s="66">
        <f t="shared" ref="Y22:Y28" si="17">Q22</f>
        <v>4</v>
      </c>
      <c r="Z22" s="66">
        <f t="shared" ref="Z22:Z28" si="18">SUM(O22:P22)</f>
        <v>4</v>
      </c>
      <c r="AA22" s="66">
        <f t="shared" ref="AA22:AA28" si="19">T22</f>
        <v>2</v>
      </c>
      <c r="AB22" s="66">
        <f t="shared" ref="AB22:AB28" si="20">SUM(R22:S22)</f>
        <v>0</v>
      </c>
    </row>
    <row r="23" spans="1:66" s="6" customFormat="1" ht="45" customHeight="1">
      <c r="A23" s="96">
        <v>2</v>
      </c>
      <c r="B23" s="187" t="s">
        <v>29</v>
      </c>
      <c r="C23" s="134"/>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row>
    <row r="24" spans="1:66" s="46" customFormat="1" ht="48" customHeight="1">
      <c r="A24" s="3">
        <v>3</v>
      </c>
      <c r="B24" s="188" t="s">
        <v>30</v>
      </c>
      <c r="C24" s="132"/>
      <c r="D24" s="18">
        <v>0</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66" s="46" customFormat="1" ht="42" customHeight="1">
      <c r="A25" s="3">
        <v>4</v>
      </c>
      <c r="B25" s="186" t="s">
        <v>31</v>
      </c>
      <c r="C25" s="132"/>
      <c r="D25" s="18">
        <v>0</v>
      </c>
      <c r="E25" s="18">
        <v>49</v>
      </c>
      <c r="F25" s="18">
        <v>0</v>
      </c>
      <c r="G25" s="18">
        <v>14</v>
      </c>
      <c r="H25" s="18">
        <v>30</v>
      </c>
      <c r="I25" s="18">
        <v>0</v>
      </c>
      <c r="J25" s="18">
        <v>0</v>
      </c>
      <c r="K25" s="18">
        <v>5</v>
      </c>
      <c r="L25" s="18">
        <v>0</v>
      </c>
      <c r="M25" s="18">
        <v>49</v>
      </c>
      <c r="N25" s="18">
        <v>0</v>
      </c>
      <c r="O25" s="18">
        <v>0</v>
      </c>
      <c r="P25" s="18">
        <v>1</v>
      </c>
      <c r="Q25" s="18">
        <v>1</v>
      </c>
      <c r="R25" s="18">
        <v>0</v>
      </c>
      <c r="S25" s="18">
        <v>0</v>
      </c>
      <c r="T25" s="18"/>
      <c r="U25" s="66">
        <f t="shared" si="21"/>
        <v>49</v>
      </c>
      <c r="V25" s="66">
        <f t="shared" si="14"/>
        <v>49</v>
      </c>
      <c r="W25" s="66">
        <f t="shared" si="15"/>
        <v>49</v>
      </c>
      <c r="X25" s="66">
        <f t="shared" si="16"/>
        <v>49</v>
      </c>
      <c r="Y25" s="66">
        <f t="shared" si="17"/>
        <v>1</v>
      </c>
      <c r="Z25" s="66">
        <f t="shared" si="18"/>
        <v>1</v>
      </c>
      <c r="AA25" s="66">
        <f t="shared" si="19"/>
        <v>0</v>
      </c>
      <c r="AB25" s="66">
        <f t="shared" si="20"/>
        <v>0</v>
      </c>
    </row>
    <row r="26" spans="1:66" s="46" customFormat="1" ht="55.5" customHeight="1">
      <c r="A26" s="96">
        <v>5</v>
      </c>
      <c r="B26" s="186" t="s">
        <v>32</v>
      </c>
      <c r="C26" s="132"/>
      <c r="D26" s="18">
        <v>0</v>
      </c>
      <c r="E26" s="18">
        <v>6</v>
      </c>
      <c r="F26" s="18">
        <v>0</v>
      </c>
      <c r="G26" s="18"/>
      <c r="H26" s="18">
        <v>0</v>
      </c>
      <c r="I26" s="18">
        <v>0</v>
      </c>
      <c r="J26" s="18">
        <v>0</v>
      </c>
      <c r="K26" s="18">
        <v>6</v>
      </c>
      <c r="L26" s="18">
        <v>0</v>
      </c>
      <c r="M26" s="18">
        <v>6</v>
      </c>
      <c r="N26" s="18">
        <v>0</v>
      </c>
      <c r="O26" s="18">
        <v>0</v>
      </c>
      <c r="P26" s="18"/>
      <c r="Q26" s="18"/>
      <c r="R26" s="18">
        <v>0</v>
      </c>
      <c r="S26" s="18">
        <v>0</v>
      </c>
      <c r="T26" s="18"/>
      <c r="U26" s="66">
        <f t="shared" si="21"/>
        <v>6</v>
      </c>
      <c r="V26" s="66">
        <f t="shared" si="14"/>
        <v>6</v>
      </c>
      <c r="W26" s="66">
        <f t="shared" si="15"/>
        <v>6</v>
      </c>
      <c r="X26" s="66">
        <f t="shared" si="16"/>
        <v>6</v>
      </c>
      <c r="Y26" s="66">
        <f t="shared" si="17"/>
        <v>0</v>
      </c>
      <c r="Z26" s="66">
        <f t="shared" si="18"/>
        <v>0</v>
      </c>
      <c r="AA26" s="66">
        <f t="shared" si="19"/>
        <v>0</v>
      </c>
      <c r="AB26" s="66">
        <f t="shared" si="20"/>
        <v>0</v>
      </c>
    </row>
    <row r="27" spans="1:66" s="46" customFormat="1" ht="69.75" customHeight="1">
      <c r="A27" s="3">
        <v>6</v>
      </c>
      <c r="B27" s="186" t="s">
        <v>33</v>
      </c>
      <c r="C27" s="132"/>
      <c r="D27" s="18">
        <v>0</v>
      </c>
      <c r="E27" s="18">
        <v>46</v>
      </c>
      <c r="F27" s="18">
        <v>0</v>
      </c>
      <c r="G27" s="18">
        <v>4</v>
      </c>
      <c r="H27" s="18">
        <v>34</v>
      </c>
      <c r="I27" s="18">
        <v>0</v>
      </c>
      <c r="J27" s="18">
        <v>0</v>
      </c>
      <c r="K27" s="18">
        <v>8</v>
      </c>
      <c r="L27" s="18">
        <v>0</v>
      </c>
      <c r="M27" s="18">
        <v>46</v>
      </c>
      <c r="N27" s="18">
        <v>0</v>
      </c>
      <c r="O27" s="18">
        <v>0</v>
      </c>
      <c r="P27" s="18">
        <v>0</v>
      </c>
      <c r="Q27" s="18">
        <v>0</v>
      </c>
      <c r="R27" s="18">
        <v>0</v>
      </c>
      <c r="S27" s="18">
        <v>0</v>
      </c>
      <c r="T27" s="18">
        <v>0</v>
      </c>
      <c r="U27" s="66">
        <f t="shared" si="21"/>
        <v>46</v>
      </c>
      <c r="V27" s="66">
        <f t="shared" si="14"/>
        <v>46</v>
      </c>
      <c r="W27" s="66">
        <f t="shared" si="15"/>
        <v>46</v>
      </c>
      <c r="X27" s="66">
        <f t="shared" si="16"/>
        <v>46</v>
      </c>
      <c r="Y27" s="66">
        <f t="shared" si="17"/>
        <v>0</v>
      </c>
      <c r="Z27" s="66">
        <f t="shared" si="18"/>
        <v>0</v>
      </c>
      <c r="AA27" s="66">
        <f t="shared" si="19"/>
        <v>0</v>
      </c>
      <c r="AB27" s="66">
        <f t="shared" si="20"/>
        <v>0</v>
      </c>
    </row>
    <row r="28" spans="1:66" s="46" customFormat="1" ht="71.25" customHeight="1">
      <c r="A28" s="3">
        <v>7</v>
      </c>
      <c r="B28" s="186" t="s">
        <v>34</v>
      </c>
      <c r="C28" s="132"/>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66" s="46" customFormat="1" ht="56.25" customHeight="1">
      <c r="A29" s="185" t="s">
        <v>35</v>
      </c>
      <c r="B29" s="185"/>
      <c r="C29" s="185"/>
      <c r="D29" s="27">
        <f>SUM(D30:D41)</f>
        <v>0</v>
      </c>
      <c r="E29" s="27">
        <f t="shared" ref="E29:T29" si="22">SUM(E30:E41)</f>
        <v>7</v>
      </c>
      <c r="F29" s="27">
        <f t="shared" si="22"/>
        <v>0</v>
      </c>
      <c r="G29" s="27">
        <f t="shared" si="22"/>
        <v>2</v>
      </c>
      <c r="H29" s="27">
        <f t="shared" si="22"/>
        <v>3</v>
      </c>
      <c r="I29" s="27">
        <f t="shared" si="22"/>
        <v>0</v>
      </c>
      <c r="J29" s="27">
        <f t="shared" si="22"/>
        <v>0</v>
      </c>
      <c r="K29" s="27">
        <f t="shared" si="22"/>
        <v>2</v>
      </c>
      <c r="L29" s="27">
        <f t="shared" si="22"/>
        <v>0</v>
      </c>
      <c r="M29" s="27">
        <f t="shared" si="22"/>
        <v>7</v>
      </c>
      <c r="N29" s="27">
        <f t="shared" si="22"/>
        <v>0</v>
      </c>
      <c r="O29" s="27">
        <f t="shared" si="22"/>
        <v>0</v>
      </c>
      <c r="P29" s="27">
        <f t="shared" si="22"/>
        <v>0</v>
      </c>
      <c r="Q29" s="27">
        <f t="shared" si="22"/>
        <v>0</v>
      </c>
      <c r="R29" s="27">
        <f t="shared" si="22"/>
        <v>0</v>
      </c>
      <c r="S29" s="27">
        <f t="shared" si="22"/>
        <v>0</v>
      </c>
      <c r="T29" s="27">
        <f t="shared" si="22"/>
        <v>0</v>
      </c>
      <c r="U29" s="18">
        <f t="shared" ref="U29:AB29" si="23">SUM(U30:U41)</f>
        <v>7</v>
      </c>
      <c r="V29" s="18">
        <f t="shared" si="23"/>
        <v>7</v>
      </c>
      <c r="W29" s="18">
        <f t="shared" si="23"/>
        <v>7</v>
      </c>
      <c r="X29" s="18">
        <f t="shared" si="23"/>
        <v>7</v>
      </c>
      <c r="Y29" s="18">
        <f t="shared" si="23"/>
        <v>0</v>
      </c>
      <c r="Z29" s="18">
        <f t="shared" si="23"/>
        <v>0</v>
      </c>
      <c r="AA29" s="18">
        <f t="shared" si="23"/>
        <v>0</v>
      </c>
      <c r="AB29" s="18">
        <f t="shared" si="23"/>
        <v>0</v>
      </c>
    </row>
    <row r="30" spans="1:66" s="46" customFormat="1" ht="44.25" customHeight="1">
      <c r="A30" s="3">
        <v>1</v>
      </c>
      <c r="B30" s="182" t="s">
        <v>36</v>
      </c>
      <c r="C30" s="183"/>
      <c r="D30" s="18">
        <v>0</v>
      </c>
      <c r="E30" s="18">
        <v>2</v>
      </c>
      <c r="F30" s="18">
        <v>0</v>
      </c>
      <c r="G30" s="18"/>
      <c r="H30" s="18">
        <v>1</v>
      </c>
      <c r="I30" s="18">
        <v>0</v>
      </c>
      <c r="J30" s="18">
        <v>0</v>
      </c>
      <c r="K30" s="18">
        <v>1</v>
      </c>
      <c r="L30" s="18">
        <v>0</v>
      </c>
      <c r="M30" s="18">
        <v>2</v>
      </c>
      <c r="N30" s="18">
        <v>0</v>
      </c>
      <c r="O30" s="18">
        <v>0</v>
      </c>
      <c r="P30" s="18">
        <v>0</v>
      </c>
      <c r="Q30" s="18">
        <v>0</v>
      </c>
      <c r="R30" s="18">
        <v>0</v>
      </c>
      <c r="S30" s="18">
        <v>0</v>
      </c>
      <c r="T30" s="18">
        <v>0</v>
      </c>
      <c r="U30" s="66">
        <f t="shared" si="21"/>
        <v>2</v>
      </c>
      <c r="V30" s="66">
        <f t="shared" ref="V30:V41" si="24">F30+M30+N30</f>
        <v>2</v>
      </c>
      <c r="W30" s="66">
        <f t="shared" ref="W30:W41" si="25">M30</f>
        <v>2</v>
      </c>
      <c r="X30" s="66">
        <f t="shared" ref="X30:X41" si="26">SUM(G30:L30)</f>
        <v>2</v>
      </c>
      <c r="Y30" s="66">
        <f t="shared" ref="Y30:Y41" si="27">Q30</f>
        <v>0</v>
      </c>
      <c r="Z30" s="66">
        <f t="shared" ref="Z30:Z41" si="28">SUM(O30:P30)</f>
        <v>0</v>
      </c>
      <c r="AA30" s="66">
        <f t="shared" ref="AA30:AA41" si="29">T30</f>
        <v>0</v>
      </c>
      <c r="AB30" s="66">
        <f t="shared" ref="AB30:AB41" si="30">SUM(R30:S30)</f>
        <v>0</v>
      </c>
    </row>
    <row r="31" spans="1:66" s="46" customFormat="1" ht="37.5" customHeight="1">
      <c r="A31" s="3">
        <v>2</v>
      </c>
      <c r="B31" s="182" t="s">
        <v>37</v>
      </c>
      <c r="C31" s="183"/>
      <c r="D31" s="18">
        <v>0</v>
      </c>
      <c r="E31" s="18"/>
      <c r="F31" s="18">
        <v>0</v>
      </c>
      <c r="G31" s="18"/>
      <c r="H31" s="18">
        <v>0</v>
      </c>
      <c r="I31" s="18">
        <v>0</v>
      </c>
      <c r="J31" s="18">
        <v>0</v>
      </c>
      <c r="K31" s="18"/>
      <c r="L31" s="18">
        <v>0</v>
      </c>
      <c r="M31" s="18"/>
      <c r="N31" s="18">
        <v>0</v>
      </c>
      <c r="O31" s="18">
        <v>0</v>
      </c>
      <c r="P31" s="18">
        <v>0</v>
      </c>
      <c r="Q31" s="18">
        <v>0</v>
      </c>
      <c r="R31" s="18">
        <v>0</v>
      </c>
      <c r="S31" s="18">
        <v>0</v>
      </c>
      <c r="T31" s="18">
        <v>0</v>
      </c>
      <c r="U31" s="66">
        <f t="shared" si="21"/>
        <v>0</v>
      </c>
      <c r="V31" s="66">
        <f t="shared" si="24"/>
        <v>0</v>
      </c>
      <c r="W31" s="66">
        <f t="shared" si="25"/>
        <v>0</v>
      </c>
      <c r="X31" s="66">
        <f t="shared" si="26"/>
        <v>0</v>
      </c>
      <c r="Y31" s="66">
        <f t="shared" si="27"/>
        <v>0</v>
      </c>
      <c r="Z31" s="66">
        <f t="shared" si="28"/>
        <v>0</v>
      </c>
      <c r="AA31" s="66">
        <f t="shared" si="29"/>
        <v>0</v>
      </c>
      <c r="AB31" s="66">
        <f t="shared" si="30"/>
        <v>0</v>
      </c>
    </row>
    <row r="32" spans="1:66" s="46" customFormat="1" ht="51.75" customHeight="1">
      <c r="A32" s="3">
        <v>3</v>
      </c>
      <c r="B32" s="182" t="s">
        <v>38</v>
      </c>
      <c r="C32" s="183"/>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5</v>
      </c>
      <c r="F33" s="18">
        <v>0</v>
      </c>
      <c r="G33" s="18">
        <v>2</v>
      </c>
      <c r="H33" s="18">
        <v>2</v>
      </c>
      <c r="I33" s="18">
        <v>0</v>
      </c>
      <c r="J33" s="18">
        <v>0</v>
      </c>
      <c r="K33" s="18">
        <v>1</v>
      </c>
      <c r="L33" s="18">
        <v>0</v>
      </c>
      <c r="M33" s="18">
        <v>5</v>
      </c>
      <c r="N33" s="18">
        <v>0</v>
      </c>
      <c r="O33" s="18">
        <v>0</v>
      </c>
      <c r="P33" s="18"/>
      <c r="Q33" s="18"/>
      <c r="R33" s="18">
        <v>0</v>
      </c>
      <c r="S33" s="18">
        <v>0</v>
      </c>
      <c r="T33" s="18"/>
      <c r="U33" s="66">
        <f t="shared" si="21"/>
        <v>5</v>
      </c>
      <c r="V33" s="66">
        <f t="shared" si="24"/>
        <v>5</v>
      </c>
      <c r="W33" s="66">
        <f t="shared" si="25"/>
        <v>5</v>
      </c>
      <c r="X33" s="66">
        <f t="shared" si="26"/>
        <v>5</v>
      </c>
      <c r="Y33" s="66">
        <f t="shared" si="27"/>
        <v>0</v>
      </c>
      <c r="Z33" s="66">
        <f t="shared" si="28"/>
        <v>0</v>
      </c>
      <c r="AA33" s="66">
        <f t="shared" si="29"/>
        <v>0</v>
      </c>
      <c r="AB33" s="66">
        <f t="shared" si="30"/>
        <v>0</v>
      </c>
    </row>
    <row r="34" spans="1:28" s="46" customFormat="1" ht="43.5" customHeight="1">
      <c r="A34" s="3">
        <v>5</v>
      </c>
      <c r="B34" s="182" t="s">
        <v>40</v>
      </c>
      <c r="C34" s="183"/>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v>0</v>
      </c>
      <c r="F40" s="18">
        <v>0</v>
      </c>
      <c r="G40" s="18">
        <v>0</v>
      </c>
      <c r="H40" s="18">
        <v>0</v>
      </c>
      <c r="I40" s="18">
        <v>0</v>
      </c>
      <c r="J40" s="18">
        <v>0</v>
      </c>
      <c r="K40" s="18">
        <v>0</v>
      </c>
      <c r="L40" s="18">
        <v>0</v>
      </c>
      <c r="M40" s="18">
        <v>0</v>
      </c>
      <c r="N40" s="18">
        <v>0</v>
      </c>
      <c r="O40" s="18">
        <v>0</v>
      </c>
      <c r="P40" s="18">
        <v>0</v>
      </c>
      <c r="Q40" s="18">
        <v>0</v>
      </c>
      <c r="R40" s="18">
        <v>0</v>
      </c>
      <c r="S40" s="18">
        <v>0</v>
      </c>
      <c r="T40" s="1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27">
        <f>SUM(D43)</f>
        <v>0</v>
      </c>
      <c r="E42" s="27">
        <f t="shared" ref="E42:T42" si="31">SUM(E43)</f>
        <v>13</v>
      </c>
      <c r="F42" s="27">
        <f t="shared" si="31"/>
        <v>1</v>
      </c>
      <c r="G42" s="27">
        <f t="shared" si="31"/>
        <v>1</v>
      </c>
      <c r="H42" s="27">
        <f t="shared" si="31"/>
        <v>1</v>
      </c>
      <c r="I42" s="27">
        <f t="shared" si="31"/>
        <v>1</v>
      </c>
      <c r="J42" s="27">
        <f t="shared" si="31"/>
        <v>0</v>
      </c>
      <c r="K42" s="27">
        <f t="shared" si="31"/>
        <v>7</v>
      </c>
      <c r="L42" s="27">
        <f t="shared" si="31"/>
        <v>1</v>
      </c>
      <c r="M42" s="27">
        <f t="shared" si="31"/>
        <v>11</v>
      </c>
      <c r="N42" s="27">
        <f t="shared" si="31"/>
        <v>1</v>
      </c>
      <c r="O42" s="27">
        <f t="shared" si="31"/>
        <v>1</v>
      </c>
      <c r="P42" s="27">
        <f t="shared" si="31"/>
        <v>4</v>
      </c>
      <c r="Q42" s="27">
        <f t="shared" si="31"/>
        <v>5</v>
      </c>
      <c r="R42" s="27">
        <f t="shared" si="31"/>
        <v>0</v>
      </c>
      <c r="S42" s="27">
        <f t="shared" si="31"/>
        <v>1</v>
      </c>
      <c r="T42" s="27">
        <f t="shared" si="31"/>
        <v>1</v>
      </c>
      <c r="U42" s="18">
        <f t="shared" ref="U42:AB42" si="32">SUM(U43)</f>
        <v>13</v>
      </c>
      <c r="V42" s="18">
        <f t="shared" si="32"/>
        <v>13</v>
      </c>
      <c r="W42" s="18">
        <f t="shared" si="32"/>
        <v>11</v>
      </c>
      <c r="X42" s="18">
        <f t="shared" si="32"/>
        <v>11</v>
      </c>
      <c r="Y42" s="18">
        <f t="shared" si="32"/>
        <v>5</v>
      </c>
      <c r="Z42" s="18">
        <f t="shared" si="32"/>
        <v>5</v>
      </c>
      <c r="AA42" s="18">
        <f t="shared" si="32"/>
        <v>1</v>
      </c>
      <c r="AB42" s="18">
        <f t="shared" si="32"/>
        <v>1</v>
      </c>
    </row>
    <row r="43" spans="1:28" s="46" customFormat="1" ht="74.25" customHeight="1">
      <c r="A43" s="3">
        <v>1</v>
      </c>
      <c r="B43" s="201" t="s">
        <v>48</v>
      </c>
      <c r="C43" s="201"/>
      <c r="D43" s="18"/>
      <c r="E43" s="18">
        <v>13</v>
      </c>
      <c r="F43" s="18">
        <v>1</v>
      </c>
      <c r="G43" s="18">
        <v>1</v>
      </c>
      <c r="H43" s="18">
        <v>1</v>
      </c>
      <c r="I43" s="18">
        <v>1</v>
      </c>
      <c r="J43" s="18"/>
      <c r="K43" s="18">
        <v>7</v>
      </c>
      <c r="L43" s="18">
        <v>1</v>
      </c>
      <c r="M43" s="18">
        <v>11</v>
      </c>
      <c r="N43" s="18">
        <v>1</v>
      </c>
      <c r="O43" s="18">
        <v>1</v>
      </c>
      <c r="P43" s="18">
        <v>4</v>
      </c>
      <c r="Q43" s="18">
        <v>5</v>
      </c>
      <c r="R43" s="18"/>
      <c r="S43" s="18">
        <v>1</v>
      </c>
      <c r="T43" s="18">
        <v>1</v>
      </c>
      <c r="U43" s="66">
        <f t="shared" si="21"/>
        <v>13</v>
      </c>
      <c r="V43" s="66">
        <f>F43+M43+N43</f>
        <v>13</v>
      </c>
      <c r="W43" s="66">
        <f>M43</f>
        <v>11</v>
      </c>
      <c r="X43" s="66">
        <f>SUM(G43:L43)</f>
        <v>11</v>
      </c>
      <c r="Y43" s="66">
        <f>Q43</f>
        <v>5</v>
      </c>
      <c r="Z43" s="66">
        <f>SUM(O43:P43)</f>
        <v>5</v>
      </c>
      <c r="AA43" s="66">
        <f>T43</f>
        <v>1</v>
      </c>
      <c r="AB43" s="66">
        <f>SUM(R43:S43)</f>
        <v>1</v>
      </c>
    </row>
    <row r="44" spans="1:28" s="46" customFormat="1" ht="67.5" customHeight="1">
      <c r="A44" s="184" t="s">
        <v>49</v>
      </c>
      <c r="B44" s="185"/>
      <c r="C44" s="185"/>
      <c r="D44" s="18">
        <f>SUM(D45:D53)</f>
        <v>8</v>
      </c>
      <c r="E44" s="18">
        <f t="shared" ref="E44:T44" si="33">SUM(E45:E53)</f>
        <v>28</v>
      </c>
      <c r="F44" s="18">
        <f t="shared" si="33"/>
        <v>1</v>
      </c>
      <c r="G44" s="18">
        <f t="shared" si="33"/>
        <v>14</v>
      </c>
      <c r="H44" s="18">
        <f t="shared" si="33"/>
        <v>12</v>
      </c>
      <c r="I44" s="18">
        <f t="shared" si="33"/>
        <v>1</v>
      </c>
      <c r="J44" s="18">
        <f t="shared" si="33"/>
        <v>2</v>
      </c>
      <c r="K44" s="18">
        <f t="shared" si="33"/>
        <v>4</v>
      </c>
      <c r="L44" s="18">
        <f t="shared" si="33"/>
        <v>0</v>
      </c>
      <c r="M44" s="18">
        <f t="shared" si="33"/>
        <v>33</v>
      </c>
      <c r="N44" s="18">
        <f t="shared" si="33"/>
        <v>2</v>
      </c>
      <c r="O44" s="18">
        <f t="shared" si="33"/>
        <v>0</v>
      </c>
      <c r="P44" s="18">
        <f t="shared" si="33"/>
        <v>4</v>
      </c>
      <c r="Q44" s="18">
        <f t="shared" si="33"/>
        <v>4</v>
      </c>
      <c r="R44" s="18">
        <f t="shared" si="33"/>
        <v>0</v>
      </c>
      <c r="S44" s="18">
        <f t="shared" si="33"/>
        <v>0</v>
      </c>
      <c r="T44" s="18">
        <f t="shared" si="33"/>
        <v>0</v>
      </c>
      <c r="U44" s="18">
        <f t="shared" ref="U44:AB44" si="34">SUM(U45:U53)</f>
        <v>36</v>
      </c>
      <c r="V44" s="18">
        <f t="shared" si="34"/>
        <v>36</v>
      </c>
      <c r="W44" s="18">
        <f t="shared" si="34"/>
        <v>33</v>
      </c>
      <c r="X44" s="18">
        <f t="shared" si="34"/>
        <v>33</v>
      </c>
      <c r="Y44" s="18">
        <f t="shared" si="34"/>
        <v>4</v>
      </c>
      <c r="Z44" s="18">
        <f t="shared" si="34"/>
        <v>4</v>
      </c>
      <c r="AA44" s="18">
        <f t="shared" si="34"/>
        <v>0</v>
      </c>
      <c r="AB44" s="18">
        <f t="shared" si="34"/>
        <v>0</v>
      </c>
    </row>
    <row r="45" spans="1:28" s="46" customFormat="1" ht="40.5" customHeight="1">
      <c r="A45" s="3">
        <v>1</v>
      </c>
      <c r="B45" s="182" t="s">
        <v>50</v>
      </c>
      <c r="C45" s="183"/>
      <c r="D45" s="18">
        <v>0</v>
      </c>
      <c r="E45" s="18">
        <v>1</v>
      </c>
      <c r="F45" s="18"/>
      <c r="G45" s="18">
        <v>1</v>
      </c>
      <c r="H45" s="18"/>
      <c r="I45" s="18"/>
      <c r="J45" s="18"/>
      <c r="K45" s="18"/>
      <c r="L45" s="18"/>
      <c r="M45" s="18">
        <v>1</v>
      </c>
      <c r="N45" s="18"/>
      <c r="O45" s="18"/>
      <c r="P45" s="18">
        <v>1</v>
      </c>
      <c r="Q45" s="18">
        <v>1</v>
      </c>
      <c r="R45" s="18"/>
      <c r="S45" s="18"/>
      <c r="T45" s="18">
        <v>0</v>
      </c>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3">
        <v>2</v>
      </c>
      <c r="B46" s="182" t="s">
        <v>51</v>
      </c>
      <c r="C46" s="183"/>
      <c r="D46" s="18">
        <v>0</v>
      </c>
      <c r="E46" s="18">
        <v>0</v>
      </c>
      <c r="F46" s="18">
        <v>0</v>
      </c>
      <c r="G46" s="18">
        <v>0</v>
      </c>
      <c r="H46" s="18">
        <v>0</v>
      </c>
      <c r="I46" s="18">
        <v>0</v>
      </c>
      <c r="J46" s="18">
        <v>0</v>
      </c>
      <c r="K46" s="18">
        <v>0</v>
      </c>
      <c r="L46" s="18">
        <v>0</v>
      </c>
      <c r="M46" s="18">
        <v>0</v>
      </c>
      <c r="N46" s="18">
        <v>0</v>
      </c>
      <c r="O46" s="18">
        <v>0</v>
      </c>
      <c r="P46" s="18">
        <v>0</v>
      </c>
      <c r="Q46" s="18">
        <v>0</v>
      </c>
      <c r="R46" s="18">
        <v>0</v>
      </c>
      <c r="S46" s="18">
        <v>0</v>
      </c>
      <c r="T46" s="18">
        <v>0</v>
      </c>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v>0</v>
      </c>
      <c r="F47" s="18">
        <v>0</v>
      </c>
      <c r="G47" s="18">
        <v>0</v>
      </c>
      <c r="H47" s="18">
        <v>0</v>
      </c>
      <c r="I47" s="18">
        <v>0</v>
      </c>
      <c r="J47" s="18">
        <v>0</v>
      </c>
      <c r="K47" s="18">
        <v>0</v>
      </c>
      <c r="L47" s="18">
        <v>0</v>
      </c>
      <c r="M47" s="18">
        <v>0</v>
      </c>
      <c r="N47" s="18">
        <v>0</v>
      </c>
      <c r="O47" s="18">
        <v>0</v>
      </c>
      <c r="P47" s="18">
        <v>0</v>
      </c>
      <c r="Q47" s="18">
        <v>0</v>
      </c>
      <c r="R47" s="18">
        <v>0</v>
      </c>
      <c r="S47" s="18">
        <v>0</v>
      </c>
      <c r="T47" s="18">
        <v>0</v>
      </c>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1</v>
      </c>
      <c r="E48" s="18">
        <v>9</v>
      </c>
      <c r="F48" s="18">
        <v>1</v>
      </c>
      <c r="G48" s="18">
        <v>4</v>
      </c>
      <c r="H48" s="18">
        <v>1</v>
      </c>
      <c r="I48" s="18">
        <v>1</v>
      </c>
      <c r="J48" s="18">
        <v>2</v>
      </c>
      <c r="K48" s="18"/>
      <c r="L48" s="18"/>
      <c r="M48" s="18">
        <v>8</v>
      </c>
      <c r="N48" s="18">
        <v>1</v>
      </c>
      <c r="O48" s="18"/>
      <c r="P48" s="18"/>
      <c r="Q48" s="18">
        <v>0</v>
      </c>
      <c r="R48" s="18">
        <v>0</v>
      </c>
      <c r="S48" s="18">
        <v>0</v>
      </c>
      <c r="T48" s="18">
        <v>0</v>
      </c>
      <c r="U48" s="66">
        <f t="shared" si="21"/>
        <v>10</v>
      </c>
      <c r="V48" s="66">
        <f t="shared" si="35"/>
        <v>10</v>
      </c>
      <c r="W48" s="66">
        <f t="shared" si="36"/>
        <v>8</v>
      </c>
      <c r="X48" s="66">
        <f t="shared" si="37"/>
        <v>8</v>
      </c>
      <c r="Y48" s="66">
        <f t="shared" si="38"/>
        <v>0</v>
      </c>
      <c r="Z48" s="66">
        <f t="shared" si="39"/>
        <v>0</v>
      </c>
      <c r="AA48" s="66">
        <f t="shared" si="40"/>
        <v>0</v>
      </c>
      <c r="AB48" s="66">
        <f t="shared" si="41"/>
        <v>0</v>
      </c>
    </row>
    <row r="49" spans="1:28" s="46" customFormat="1" ht="41.25" customHeight="1">
      <c r="A49" s="3">
        <v>5</v>
      </c>
      <c r="B49" s="182" t="s">
        <v>54</v>
      </c>
      <c r="C49" s="183"/>
      <c r="D49" s="18">
        <v>0</v>
      </c>
      <c r="E49" s="18">
        <v>0</v>
      </c>
      <c r="F49" s="18">
        <v>0</v>
      </c>
      <c r="G49" s="18">
        <v>0</v>
      </c>
      <c r="H49" s="18">
        <v>0</v>
      </c>
      <c r="I49" s="18">
        <v>0</v>
      </c>
      <c r="J49" s="18">
        <v>0</v>
      </c>
      <c r="K49" s="18">
        <v>0</v>
      </c>
      <c r="L49" s="18">
        <v>0</v>
      </c>
      <c r="M49" s="18">
        <v>0</v>
      </c>
      <c r="N49" s="18">
        <v>0</v>
      </c>
      <c r="O49" s="18">
        <v>0</v>
      </c>
      <c r="P49" s="18">
        <v>0</v>
      </c>
      <c r="Q49" s="18">
        <v>0</v>
      </c>
      <c r="R49" s="18">
        <v>0</v>
      </c>
      <c r="S49" s="18">
        <v>0</v>
      </c>
      <c r="T49" s="18">
        <v>0</v>
      </c>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v>0</v>
      </c>
      <c r="F50" s="18">
        <v>0</v>
      </c>
      <c r="G50" s="18">
        <v>0</v>
      </c>
      <c r="H50" s="18">
        <v>0</v>
      </c>
      <c r="I50" s="18">
        <v>0</v>
      </c>
      <c r="J50" s="18">
        <v>0</v>
      </c>
      <c r="K50" s="18">
        <v>0</v>
      </c>
      <c r="L50" s="18">
        <v>0</v>
      </c>
      <c r="M50" s="18">
        <v>0</v>
      </c>
      <c r="N50" s="18">
        <v>0</v>
      </c>
      <c r="O50" s="18">
        <v>0</v>
      </c>
      <c r="P50" s="18">
        <v>0</v>
      </c>
      <c r="Q50" s="18">
        <v>0</v>
      </c>
      <c r="R50" s="18">
        <v>0</v>
      </c>
      <c r="S50" s="18">
        <v>0</v>
      </c>
      <c r="T50" s="18">
        <v>0</v>
      </c>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c r="F51" s="18">
        <v>0</v>
      </c>
      <c r="G51" s="18"/>
      <c r="H51" s="18">
        <v>0</v>
      </c>
      <c r="I51" s="18">
        <v>0</v>
      </c>
      <c r="J51" s="18">
        <v>0</v>
      </c>
      <c r="K51" s="18">
        <v>0</v>
      </c>
      <c r="L51" s="18">
        <v>0</v>
      </c>
      <c r="M51" s="18"/>
      <c r="N51" s="18">
        <v>0</v>
      </c>
      <c r="O51" s="18">
        <v>0</v>
      </c>
      <c r="P51" s="18"/>
      <c r="Q51" s="18"/>
      <c r="R51" s="18">
        <v>0</v>
      </c>
      <c r="S51" s="18">
        <v>0</v>
      </c>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7</v>
      </c>
      <c r="E52" s="18">
        <v>17</v>
      </c>
      <c r="F52" s="18"/>
      <c r="G52" s="18">
        <v>9</v>
      </c>
      <c r="H52" s="18">
        <v>11</v>
      </c>
      <c r="I52" s="18"/>
      <c r="J52" s="18"/>
      <c r="K52" s="18">
        <v>4</v>
      </c>
      <c r="L52" s="18"/>
      <c r="M52" s="18">
        <v>24</v>
      </c>
      <c r="N52" s="18"/>
      <c r="O52" s="18"/>
      <c r="P52" s="18">
        <v>3</v>
      </c>
      <c r="Q52" s="18">
        <v>3</v>
      </c>
      <c r="R52" s="18"/>
      <c r="S52" s="18">
        <v>0</v>
      </c>
      <c r="T52" s="18">
        <v>0</v>
      </c>
      <c r="U52" s="66">
        <f t="shared" si="21"/>
        <v>24</v>
      </c>
      <c r="V52" s="66">
        <f t="shared" si="35"/>
        <v>24</v>
      </c>
      <c r="W52" s="66">
        <f t="shared" si="36"/>
        <v>24</v>
      </c>
      <c r="X52" s="66">
        <f t="shared" si="37"/>
        <v>24</v>
      </c>
      <c r="Y52" s="66">
        <f t="shared" si="38"/>
        <v>3</v>
      </c>
      <c r="Z52" s="66">
        <f t="shared" si="39"/>
        <v>3</v>
      </c>
      <c r="AA52" s="66">
        <f t="shared" si="40"/>
        <v>0</v>
      </c>
      <c r="AB52" s="66">
        <f t="shared" si="41"/>
        <v>0</v>
      </c>
    </row>
    <row r="53" spans="1:28" s="46" customFormat="1" ht="27.75" customHeight="1">
      <c r="A53" s="3">
        <v>9</v>
      </c>
      <c r="B53" s="182" t="s">
        <v>57</v>
      </c>
      <c r="C53" s="183"/>
      <c r="D53" s="18">
        <v>0</v>
      </c>
      <c r="E53" s="18">
        <v>1</v>
      </c>
      <c r="F53" s="18">
        <v>0</v>
      </c>
      <c r="G53" s="18"/>
      <c r="H53" s="18">
        <v>0</v>
      </c>
      <c r="I53" s="18">
        <v>0</v>
      </c>
      <c r="J53" s="18">
        <v>0</v>
      </c>
      <c r="K53" s="18">
        <v>0</v>
      </c>
      <c r="L53" s="18">
        <v>0</v>
      </c>
      <c r="M53" s="18"/>
      <c r="N53" s="18">
        <v>1</v>
      </c>
      <c r="O53" s="18"/>
      <c r="P53" s="18">
        <v>0</v>
      </c>
      <c r="Q53" s="18">
        <v>0</v>
      </c>
      <c r="R53" s="18">
        <v>0</v>
      </c>
      <c r="S53" s="18">
        <v>0</v>
      </c>
      <c r="T53" s="18">
        <v>0</v>
      </c>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8</v>
      </c>
      <c r="E54" s="45">
        <f t="shared" si="42"/>
        <v>249</v>
      </c>
      <c r="F54" s="45">
        <f t="shared" si="42"/>
        <v>3</v>
      </c>
      <c r="G54" s="45">
        <f t="shared" si="42"/>
        <v>53</v>
      </c>
      <c r="H54" s="45">
        <f t="shared" si="42"/>
        <v>145</v>
      </c>
      <c r="I54" s="45">
        <f t="shared" si="42"/>
        <v>10</v>
      </c>
      <c r="J54" s="45">
        <f t="shared" si="42"/>
        <v>2</v>
      </c>
      <c r="K54" s="45">
        <f t="shared" si="42"/>
        <v>40</v>
      </c>
      <c r="L54" s="45">
        <f t="shared" si="42"/>
        <v>1</v>
      </c>
      <c r="M54" s="45">
        <f t="shared" si="42"/>
        <v>251</v>
      </c>
      <c r="N54" s="45">
        <f t="shared" si="42"/>
        <v>3</v>
      </c>
      <c r="O54" s="45">
        <f t="shared" si="42"/>
        <v>5</v>
      </c>
      <c r="P54" s="45">
        <f t="shared" si="42"/>
        <v>25</v>
      </c>
      <c r="Q54" s="45">
        <f t="shared" si="42"/>
        <v>30</v>
      </c>
      <c r="R54" s="45">
        <f t="shared" si="42"/>
        <v>0</v>
      </c>
      <c r="S54" s="45">
        <f t="shared" si="42"/>
        <v>2</v>
      </c>
      <c r="T54" s="45">
        <f t="shared" si="42"/>
        <v>9</v>
      </c>
      <c r="U54" s="107">
        <f t="shared" ref="U54:AB54" si="43">U6+U12+U21+U29+U42+U44</f>
        <v>257</v>
      </c>
      <c r="V54" s="107">
        <f t="shared" si="43"/>
        <v>257</v>
      </c>
      <c r="W54" s="107">
        <f t="shared" si="43"/>
        <v>251</v>
      </c>
      <c r="X54" s="107">
        <f t="shared" si="43"/>
        <v>251</v>
      </c>
      <c r="Y54" s="107">
        <f t="shared" si="43"/>
        <v>30</v>
      </c>
      <c r="Z54" s="107">
        <f t="shared" si="43"/>
        <v>30</v>
      </c>
      <c r="AA54" s="107">
        <f t="shared" si="43"/>
        <v>9</v>
      </c>
      <c r="AB54" s="107">
        <f t="shared" si="43"/>
        <v>2</v>
      </c>
    </row>
    <row r="55" spans="1:28" hidden="1"/>
    <row r="56" spans="1:28" ht="59.25" hidden="1" customHeight="1">
      <c r="C56" s="205" t="s">
        <v>99</v>
      </c>
      <c r="D56" s="178"/>
      <c r="E56" s="178"/>
      <c r="F56" s="178"/>
    </row>
    <row r="57" spans="1:28" hidden="1"/>
    <row r="58" spans="1:28" hidden="1"/>
  </sheetData>
  <sheetProtection sheet="1"/>
  <mergeCells count="64">
    <mergeCell ref="C56:F56"/>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0D24A-A610-4C42-94A6-B6B8997C9741}">
  <dimension ref="A1:BI56"/>
  <sheetViews>
    <sheetView zoomScale="60" zoomScaleNormal="60" workbookViewId="0">
      <selection activeCell="O70" sqref="O70"/>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242</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62</v>
      </c>
      <c r="F6" s="27">
        <f t="shared" si="0"/>
        <v>0</v>
      </c>
      <c r="G6" s="27">
        <f t="shared" si="0"/>
        <v>3</v>
      </c>
      <c r="H6" s="27">
        <f t="shared" si="0"/>
        <v>43</v>
      </c>
      <c r="I6" s="27">
        <f t="shared" si="0"/>
        <v>16</v>
      </c>
      <c r="J6" s="27">
        <f t="shared" si="0"/>
        <v>0</v>
      </c>
      <c r="K6" s="27">
        <f t="shared" si="0"/>
        <v>0</v>
      </c>
      <c r="L6" s="27">
        <f t="shared" si="0"/>
        <v>0</v>
      </c>
      <c r="M6" s="27">
        <f t="shared" si="0"/>
        <v>62</v>
      </c>
      <c r="N6" s="27">
        <f t="shared" si="0"/>
        <v>0</v>
      </c>
      <c r="O6" s="27">
        <f t="shared" si="0"/>
        <v>4</v>
      </c>
      <c r="P6" s="27">
        <f t="shared" si="0"/>
        <v>26</v>
      </c>
      <c r="Q6" s="27">
        <f t="shared" si="0"/>
        <v>30</v>
      </c>
      <c r="R6" s="27">
        <f t="shared" si="0"/>
        <v>0</v>
      </c>
      <c r="S6" s="27">
        <f t="shared" si="0"/>
        <v>0</v>
      </c>
      <c r="T6" s="27">
        <f t="shared" si="0"/>
        <v>14</v>
      </c>
      <c r="U6" s="18">
        <f>SUM(U7:U11)</f>
        <v>62</v>
      </c>
      <c r="V6" s="66">
        <f t="shared" ref="V6:AB6" si="1">SUM(V7:V11)</f>
        <v>62</v>
      </c>
      <c r="W6" s="66">
        <f t="shared" si="1"/>
        <v>62</v>
      </c>
      <c r="X6" s="66">
        <f t="shared" si="1"/>
        <v>62</v>
      </c>
      <c r="Y6" s="66">
        <f t="shared" si="1"/>
        <v>30</v>
      </c>
      <c r="Z6" s="66">
        <f t="shared" si="1"/>
        <v>30</v>
      </c>
      <c r="AA6" s="66">
        <f t="shared" si="1"/>
        <v>14</v>
      </c>
      <c r="AB6" s="66">
        <f t="shared" si="1"/>
        <v>0</v>
      </c>
    </row>
    <row r="7" spans="1:28" s="46" customFormat="1" ht="46.5" customHeight="1">
      <c r="A7" s="3">
        <v>1</v>
      </c>
      <c r="B7" s="189" t="s">
        <v>16</v>
      </c>
      <c r="C7" s="190"/>
      <c r="D7" s="18">
        <v>0</v>
      </c>
      <c r="E7" s="18">
        <v>34</v>
      </c>
      <c r="F7" s="18"/>
      <c r="G7" s="18">
        <v>2</v>
      </c>
      <c r="H7" s="18">
        <v>19</v>
      </c>
      <c r="I7" s="18">
        <v>13</v>
      </c>
      <c r="J7" s="18"/>
      <c r="K7" s="18"/>
      <c r="L7" s="18"/>
      <c r="M7" s="18">
        <v>34</v>
      </c>
      <c r="N7" s="18"/>
      <c r="O7" s="18">
        <v>4</v>
      </c>
      <c r="P7" s="18">
        <v>10</v>
      </c>
      <c r="Q7" s="18">
        <v>14</v>
      </c>
      <c r="R7" s="18"/>
      <c r="S7" s="18"/>
      <c r="T7" s="18">
        <v>9</v>
      </c>
      <c r="U7" s="66">
        <f>SUM(D7:E7)</f>
        <v>34</v>
      </c>
      <c r="V7" s="66">
        <f>F7+M7+N7</f>
        <v>34</v>
      </c>
      <c r="W7" s="66">
        <f>M7</f>
        <v>34</v>
      </c>
      <c r="X7" s="66">
        <f>SUM(G7:L7)</f>
        <v>34</v>
      </c>
      <c r="Y7" s="66">
        <f>Q7</f>
        <v>14</v>
      </c>
      <c r="Z7" s="66">
        <f>SUM(O7:P7)</f>
        <v>14</v>
      </c>
      <c r="AA7" s="66">
        <f>T7</f>
        <v>9</v>
      </c>
      <c r="AB7" s="66">
        <f>SUM(R7:S7)</f>
        <v>0</v>
      </c>
    </row>
    <row r="8" spans="1:28" s="46" customFormat="1" ht="42" customHeight="1">
      <c r="A8" s="3">
        <v>2</v>
      </c>
      <c r="B8" s="189" t="s">
        <v>63</v>
      </c>
      <c r="C8" s="190"/>
      <c r="D8" s="18">
        <v>0</v>
      </c>
      <c r="E8" s="18">
        <v>25</v>
      </c>
      <c r="F8" s="18"/>
      <c r="G8" s="18">
        <v>1</v>
      </c>
      <c r="H8" s="18">
        <v>21</v>
      </c>
      <c r="I8" s="18">
        <v>3</v>
      </c>
      <c r="J8" s="18"/>
      <c r="K8" s="18"/>
      <c r="L8" s="18"/>
      <c r="M8" s="18">
        <v>25</v>
      </c>
      <c r="N8" s="18"/>
      <c r="O8" s="18"/>
      <c r="P8" s="18">
        <v>15</v>
      </c>
      <c r="Q8" s="18">
        <v>15</v>
      </c>
      <c r="R8" s="18">
        <v>0</v>
      </c>
      <c r="S8" s="18">
        <v>0</v>
      </c>
      <c r="T8" s="18">
        <v>4</v>
      </c>
      <c r="U8" s="66">
        <f>SUM(D8:E8)</f>
        <v>25</v>
      </c>
      <c r="V8" s="66">
        <f>F8+M8+N8</f>
        <v>25</v>
      </c>
      <c r="W8" s="66">
        <f>M8</f>
        <v>25</v>
      </c>
      <c r="X8" s="66">
        <f>SUM(G8:L8)</f>
        <v>25</v>
      </c>
      <c r="Y8" s="66">
        <f>Q8</f>
        <v>15</v>
      </c>
      <c r="Z8" s="66">
        <f>SUM(O8:P8)</f>
        <v>15</v>
      </c>
      <c r="AA8" s="66">
        <f>T8</f>
        <v>4</v>
      </c>
      <c r="AB8" s="66">
        <f>SUM(R8:S8)</f>
        <v>0</v>
      </c>
    </row>
    <row r="9" spans="1:28" s="46" customFormat="1" ht="46.5" customHeight="1">
      <c r="A9" s="3">
        <v>3</v>
      </c>
      <c r="B9" s="189" t="s">
        <v>17</v>
      </c>
      <c r="C9" s="190"/>
      <c r="D9" s="18">
        <v>0</v>
      </c>
      <c r="E9" s="18">
        <v>2</v>
      </c>
      <c r="F9" s="18">
        <v>0</v>
      </c>
      <c r="G9" s="18">
        <v>0</v>
      </c>
      <c r="H9" s="18">
        <v>2</v>
      </c>
      <c r="I9" s="18"/>
      <c r="J9" s="18">
        <v>0</v>
      </c>
      <c r="K9" s="18">
        <v>0</v>
      </c>
      <c r="L9" s="18">
        <v>0</v>
      </c>
      <c r="M9" s="18">
        <v>2</v>
      </c>
      <c r="N9" s="18">
        <v>0</v>
      </c>
      <c r="O9" s="18">
        <v>0</v>
      </c>
      <c r="P9" s="18">
        <v>1</v>
      </c>
      <c r="Q9" s="18">
        <v>1</v>
      </c>
      <c r="R9" s="18">
        <v>0</v>
      </c>
      <c r="S9" s="18">
        <v>0</v>
      </c>
      <c r="T9" s="18">
        <v>1</v>
      </c>
      <c r="U9" s="66">
        <f>SUM(D9:E9)</f>
        <v>2</v>
      </c>
      <c r="V9" s="66">
        <f>F9+M9+N9</f>
        <v>2</v>
      </c>
      <c r="W9" s="66">
        <f>M9</f>
        <v>2</v>
      </c>
      <c r="X9" s="66">
        <f>SUM(G9:L9)</f>
        <v>2</v>
      </c>
      <c r="Y9" s="66">
        <f>Q9</f>
        <v>1</v>
      </c>
      <c r="Z9" s="66">
        <f>SUM(O9:P9)</f>
        <v>1</v>
      </c>
      <c r="AA9" s="66">
        <f>T9</f>
        <v>1</v>
      </c>
      <c r="AB9" s="66">
        <f>SUM(R9:S9)</f>
        <v>0</v>
      </c>
    </row>
    <row r="10" spans="1:28" s="46" customFormat="1" ht="46.5" customHeight="1">
      <c r="A10" s="4">
        <v>4</v>
      </c>
      <c r="B10" s="189" t="s">
        <v>59</v>
      </c>
      <c r="C10" s="138"/>
      <c r="D10" s="18">
        <v>0</v>
      </c>
      <c r="E10" s="18">
        <v>1</v>
      </c>
      <c r="F10" s="18">
        <v>0</v>
      </c>
      <c r="G10" s="18">
        <v>0</v>
      </c>
      <c r="H10" s="18">
        <v>1</v>
      </c>
      <c r="I10" s="18">
        <v>0</v>
      </c>
      <c r="J10" s="18">
        <v>0</v>
      </c>
      <c r="K10" s="18"/>
      <c r="L10" s="18">
        <v>0</v>
      </c>
      <c r="M10" s="18">
        <v>1</v>
      </c>
      <c r="N10" s="18">
        <v>0</v>
      </c>
      <c r="O10" s="18">
        <v>0</v>
      </c>
      <c r="P10" s="18">
        <v>0</v>
      </c>
      <c r="Q10" s="18">
        <v>0</v>
      </c>
      <c r="R10" s="18">
        <v>0</v>
      </c>
      <c r="S10" s="18">
        <v>0</v>
      </c>
      <c r="T10" s="18">
        <v>0</v>
      </c>
      <c r="U10" s="66">
        <f>SUM(D10:E10)</f>
        <v>1</v>
      </c>
      <c r="V10" s="66">
        <f>F10+M10+N10</f>
        <v>1</v>
      </c>
      <c r="W10" s="66">
        <f>M10</f>
        <v>1</v>
      </c>
      <c r="X10" s="66">
        <f>SUM(G10:L10)</f>
        <v>1</v>
      </c>
      <c r="Y10" s="66">
        <f>Q10</f>
        <v>0</v>
      </c>
      <c r="Z10" s="66">
        <f>SUM(O10:P10)</f>
        <v>0</v>
      </c>
      <c r="AA10" s="66">
        <f>T10</f>
        <v>0</v>
      </c>
      <c r="AB10" s="66">
        <f>SUM(R10:S10)</f>
        <v>0</v>
      </c>
    </row>
    <row r="11" spans="1:28" s="46" customFormat="1" ht="41.25" customHeight="1">
      <c r="A11" s="4">
        <v>5</v>
      </c>
      <c r="B11" s="139" t="s">
        <v>58</v>
      </c>
      <c r="C11" s="140"/>
      <c r="D11" s="18">
        <v>0</v>
      </c>
      <c r="E11" s="18"/>
      <c r="F11" s="18">
        <v>0</v>
      </c>
      <c r="G11" s="18">
        <v>0</v>
      </c>
      <c r="H11" s="18">
        <v>0</v>
      </c>
      <c r="I11" s="18">
        <v>0</v>
      </c>
      <c r="J11" s="18">
        <v>0</v>
      </c>
      <c r="K11" s="18">
        <v>0</v>
      </c>
      <c r="L11" s="18">
        <v>0</v>
      </c>
      <c r="M11" s="18">
        <v>0</v>
      </c>
      <c r="N11" s="18">
        <v>0</v>
      </c>
      <c r="O11" s="18">
        <v>0</v>
      </c>
      <c r="P11" s="18">
        <v>0</v>
      </c>
      <c r="Q11" s="18">
        <v>0</v>
      </c>
      <c r="R11" s="18">
        <v>0</v>
      </c>
      <c r="S11" s="18">
        <v>0</v>
      </c>
      <c r="T11" s="18">
        <v>0</v>
      </c>
      <c r="U11" s="66">
        <f>SUM(D11:E11)</f>
        <v>0</v>
      </c>
      <c r="V11" s="66">
        <f>F11+M11+N11</f>
        <v>0</v>
      </c>
      <c r="W11" s="66">
        <f>M11</f>
        <v>0</v>
      </c>
      <c r="X11" s="66">
        <f>SUM(G11:L11)</f>
        <v>0</v>
      </c>
      <c r="Y11" s="66">
        <f>Q11</f>
        <v>0</v>
      </c>
      <c r="Z11" s="66">
        <f>SUM(O11:P11)</f>
        <v>0</v>
      </c>
      <c r="AA11" s="66">
        <f>T11</f>
        <v>0</v>
      </c>
      <c r="AB11" s="66">
        <f>SUM(R11:S11)</f>
        <v>0</v>
      </c>
    </row>
    <row r="12" spans="1:28" s="46" customFormat="1" ht="63" customHeight="1">
      <c r="A12" s="191" t="s">
        <v>18</v>
      </c>
      <c r="B12" s="142"/>
      <c r="C12" s="142"/>
      <c r="D12" s="18">
        <f>SUM(D13:D20)</f>
        <v>0</v>
      </c>
      <c r="E12" s="18">
        <f t="shared" ref="E12:T12" si="2">SUM(E13:E20)</f>
        <v>1</v>
      </c>
      <c r="F12" s="18">
        <f t="shared" si="2"/>
        <v>0</v>
      </c>
      <c r="G12" s="18">
        <f t="shared" si="2"/>
        <v>0</v>
      </c>
      <c r="H12" s="18">
        <f t="shared" si="2"/>
        <v>1</v>
      </c>
      <c r="I12" s="18">
        <f t="shared" si="2"/>
        <v>0</v>
      </c>
      <c r="J12" s="18">
        <f t="shared" si="2"/>
        <v>0</v>
      </c>
      <c r="K12" s="18">
        <f t="shared" si="2"/>
        <v>0</v>
      </c>
      <c r="L12" s="18">
        <f t="shared" si="2"/>
        <v>0</v>
      </c>
      <c r="M12" s="18">
        <f t="shared" si="2"/>
        <v>1</v>
      </c>
      <c r="N12" s="18">
        <f t="shared" si="2"/>
        <v>0</v>
      </c>
      <c r="O12" s="18">
        <f t="shared" si="2"/>
        <v>0</v>
      </c>
      <c r="P12" s="18">
        <f t="shared" si="2"/>
        <v>1</v>
      </c>
      <c r="Q12" s="18">
        <f t="shared" si="2"/>
        <v>1</v>
      </c>
      <c r="R12" s="18">
        <f t="shared" si="2"/>
        <v>0</v>
      </c>
      <c r="S12" s="18">
        <f t="shared" si="2"/>
        <v>0</v>
      </c>
      <c r="T12" s="18">
        <f t="shared" si="2"/>
        <v>0</v>
      </c>
      <c r="U12" s="40">
        <f t="shared" ref="U12:AB12" si="3">SUM(U13:U20)</f>
        <v>1</v>
      </c>
      <c r="V12" s="40">
        <f t="shared" si="3"/>
        <v>1</v>
      </c>
      <c r="W12" s="40">
        <f t="shared" si="3"/>
        <v>1</v>
      </c>
      <c r="X12" s="40">
        <f t="shared" si="3"/>
        <v>1</v>
      </c>
      <c r="Y12" s="40">
        <f t="shared" si="3"/>
        <v>1</v>
      </c>
      <c r="Z12" s="40">
        <f t="shared" si="3"/>
        <v>1</v>
      </c>
      <c r="AA12" s="40">
        <f t="shared" si="3"/>
        <v>0</v>
      </c>
      <c r="AB12" s="40">
        <f t="shared" si="3"/>
        <v>0</v>
      </c>
    </row>
    <row r="13" spans="1:28" s="46" customFormat="1" ht="47.25" customHeight="1">
      <c r="A13" s="3">
        <v>1</v>
      </c>
      <c r="B13" s="182" t="s">
        <v>19</v>
      </c>
      <c r="C13" s="183"/>
      <c r="D13" s="18">
        <v>0</v>
      </c>
      <c r="E13" s="18">
        <v>1</v>
      </c>
      <c r="F13" s="18">
        <v>0</v>
      </c>
      <c r="G13" s="18"/>
      <c r="H13" s="18">
        <v>1</v>
      </c>
      <c r="I13" s="18">
        <v>0</v>
      </c>
      <c r="J13" s="18">
        <v>0</v>
      </c>
      <c r="K13" s="18"/>
      <c r="L13" s="18">
        <v>0</v>
      </c>
      <c r="M13" s="18">
        <v>1</v>
      </c>
      <c r="N13" s="18">
        <v>0</v>
      </c>
      <c r="O13" s="18">
        <v>0</v>
      </c>
      <c r="P13" s="18">
        <v>1</v>
      </c>
      <c r="Q13" s="18">
        <v>1</v>
      </c>
      <c r="R13" s="18">
        <v>0</v>
      </c>
      <c r="S13" s="18">
        <v>0</v>
      </c>
      <c r="T13" s="18"/>
      <c r="U13" s="66">
        <f>SUM(D13:E13)</f>
        <v>1</v>
      </c>
      <c r="V13" s="66">
        <f t="shared" ref="V13:V20" si="4">F13+M13+N13</f>
        <v>1</v>
      </c>
      <c r="W13" s="66">
        <f t="shared" ref="W13:W20" si="5">M13</f>
        <v>1</v>
      </c>
      <c r="X13" s="66">
        <f t="shared" ref="X13:X20" si="6">SUM(G13:L13)</f>
        <v>1</v>
      </c>
      <c r="Y13" s="66">
        <f t="shared" ref="Y13:Y20" si="7">Q13</f>
        <v>1</v>
      </c>
      <c r="Z13" s="66">
        <f t="shared" ref="Z13:Z20" si="8">SUM(O13:P13)</f>
        <v>1</v>
      </c>
      <c r="AA13" s="66">
        <f t="shared" ref="AA13:AA20" si="9">T13</f>
        <v>0</v>
      </c>
      <c r="AB13" s="66">
        <f t="shared" ref="AB13:AB20" si="10">SUM(R13:S13)</f>
        <v>0</v>
      </c>
    </row>
    <row r="14" spans="1:28" s="46" customFormat="1" ht="54" customHeight="1">
      <c r="A14" s="3">
        <v>2</v>
      </c>
      <c r="B14" s="182" t="s">
        <v>20</v>
      </c>
      <c r="C14" s="183"/>
      <c r="D14" s="18">
        <v>0</v>
      </c>
      <c r="E14" s="18"/>
      <c r="F14" s="18">
        <v>0</v>
      </c>
      <c r="G14" s="18"/>
      <c r="H14" s="18"/>
      <c r="I14" s="18">
        <v>0</v>
      </c>
      <c r="J14" s="18">
        <v>0</v>
      </c>
      <c r="K14" s="18"/>
      <c r="L14" s="18">
        <v>0</v>
      </c>
      <c r="M14" s="18"/>
      <c r="N14" s="18">
        <v>0</v>
      </c>
      <c r="O14" s="18"/>
      <c r="P14" s="18"/>
      <c r="Q14" s="18"/>
      <c r="R14" s="18">
        <v>0</v>
      </c>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c r="F15" s="18">
        <v>0</v>
      </c>
      <c r="G15" s="18"/>
      <c r="H15" s="18"/>
      <c r="I15" s="18">
        <v>0</v>
      </c>
      <c r="J15" s="18">
        <v>0</v>
      </c>
      <c r="K15" s="18"/>
      <c r="L15" s="18">
        <v>0</v>
      </c>
      <c r="M15" s="18"/>
      <c r="N15" s="18">
        <v>0</v>
      </c>
      <c r="O15" s="18">
        <v>0</v>
      </c>
      <c r="P15" s="18"/>
      <c r="Q15" s="18"/>
      <c r="R15" s="18">
        <v>0</v>
      </c>
      <c r="S15" s="18">
        <v>0</v>
      </c>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1" s="46" customFormat="1" ht="38.25" customHeight="1">
      <c r="A17" s="3">
        <v>5</v>
      </c>
      <c r="B17" s="182" t="s">
        <v>23</v>
      </c>
      <c r="C17" s="183"/>
      <c r="D17" s="18">
        <v>0</v>
      </c>
      <c r="E17" s="18"/>
      <c r="F17" s="18">
        <v>0</v>
      </c>
      <c r="G17" s="18"/>
      <c r="H17" s="18">
        <v>0</v>
      </c>
      <c r="I17" s="18">
        <v>0</v>
      </c>
      <c r="J17" s="18">
        <v>0</v>
      </c>
      <c r="K17" s="18">
        <v>0</v>
      </c>
      <c r="L17" s="18">
        <v>0</v>
      </c>
      <c r="M17" s="18"/>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1"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1"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1"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1" s="46" customFormat="1" ht="42" customHeight="1">
      <c r="A21" s="185" t="s">
        <v>27</v>
      </c>
      <c r="B21" s="185"/>
      <c r="C21" s="185"/>
      <c r="D21" s="18">
        <f>SUM(D22:D28)</f>
        <v>0</v>
      </c>
      <c r="E21" s="18">
        <f t="shared" ref="E21:T21" si="12">SUM(E22:E28)</f>
        <v>204</v>
      </c>
      <c r="F21" s="18">
        <f t="shared" si="12"/>
        <v>0</v>
      </c>
      <c r="G21" s="18">
        <f t="shared" si="12"/>
        <v>9</v>
      </c>
      <c r="H21" s="18">
        <f t="shared" si="12"/>
        <v>190</v>
      </c>
      <c r="I21" s="18">
        <f t="shared" si="12"/>
        <v>0</v>
      </c>
      <c r="J21" s="18">
        <f t="shared" si="12"/>
        <v>0</v>
      </c>
      <c r="K21" s="18">
        <f t="shared" si="12"/>
        <v>5</v>
      </c>
      <c r="L21" s="18">
        <f t="shared" si="12"/>
        <v>0</v>
      </c>
      <c r="M21" s="18">
        <f t="shared" si="12"/>
        <v>204</v>
      </c>
      <c r="N21" s="18">
        <f t="shared" si="12"/>
        <v>0</v>
      </c>
      <c r="O21" s="18">
        <f t="shared" si="12"/>
        <v>0</v>
      </c>
      <c r="P21" s="18">
        <f t="shared" si="12"/>
        <v>3</v>
      </c>
      <c r="Q21" s="18">
        <f t="shared" si="12"/>
        <v>3</v>
      </c>
      <c r="R21" s="18">
        <f t="shared" si="12"/>
        <v>0</v>
      </c>
      <c r="S21" s="18">
        <f t="shared" si="12"/>
        <v>0</v>
      </c>
      <c r="T21" s="18">
        <f t="shared" si="12"/>
        <v>2</v>
      </c>
      <c r="U21" s="18">
        <f t="shared" ref="U21:AB21" si="13">SUM(U22:U28)</f>
        <v>204</v>
      </c>
      <c r="V21" s="18">
        <f t="shared" si="13"/>
        <v>204</v>
      </c>
      <c r="W21" s="18">
        <f t="shared" si="13"/>
        <v>204</v>
      </c>
      <c r="X21" s="18">
        <f t="shared" si="13"/>
        <v>204</v>
      </c>
      <c r="Y21" s="18">
        <f t="shared" si="13"/>
        <v>3</v>
      </c>
      <c r="Z21" s="18">
        <f t="shared" si="13"/>
        <v>3</v>
      </c>
      <c r="AA21" s="18">
        <f t="shared" si="13"/>
        <v>2</v>
      </c>
      <c r="AB21" s="18">
        <f t="shared" si="13"/>
        <v>0</v>
      </c>
    </row>
    <row r="22" spans="1:61" s="46" customFormat="1" ht="42" customHeight="1">
      <c r="A22" s="96">
        <v>1</v>
      </c>
      <c r="B22" s="187" t="s">
        <v>28</v>
      </c>
      <c r="C22" s="134"/>
      <c r="D22" s="18">
        <v>0</v>
      </c>
      <c r="E22" s="18">
        <v>84</v>
      </c>
      <c r="F22" s="18">
        <v>0</v>
      </c>
      <c r="G22" s="18">
        <v>8</v>
      </c>
      <c r="H22" s="18">
        <v>73</v>
      </c>
      <c r="I22" s="18">
        <v>0</v>
      </c>
      <c r="J22" s="18">
        <v>0</v>
      </c>
      <c r="K22" s="18">
        <v>3</v>
      </c>
      <c r="L22" s="18">
        <v>0</v>
      </c>
      <c r="M22" s="18">
        <v>84</v>
      </c>
      <c r="N22" s="18">
        <v>0</v>
      </c>
      <c r="O22" s="18">
        <v>0</v>
      </c>
      <c r="P22" s="18">
        <v>3</v>
      </c>
      <c r="Q22" s="18">
        <v>3</v>
      </c>
      <c r="R22" s="18">
        <v>0</v>
      </c>
      <c r="S22" s="18"/>
      <c r="T22" s="18">
        <v>2</v>
      </c>
      <c r="U22" s="66">
        <f>SUM(D22:E22)</f>
        <v>84</v>
      </c>
      <c r="V22" s="66">
        <f t="shared" ref="V22:V28" si="14">F22+M22+N22</f>
        <v>84</v>
      </c>
      <c r="W22" s="66">
        <f t="shared" ref="W22:W28" si="15">M22</f>
        <v>84</v>
      </c>
      <c r="X22" s="66">
        <f t="shared" ref="X22:X28" si="16">SUM(G22:L22)</f>
        <v>84</v>
      </c>
      <c r="Y22" s="66">
        <f t="shared" ref="Y22:Y28" si="17">Q22</f>
        <v>3</v>
      </c>
      <c r="Z22" s="66">
        <f t="shared" ref="Z22:Z28" si="18">SUM(O22:P22)</f>
        <v>3</v>
      </c>
      <c r="AA22" s="66">
        <f t="shared" ref="AA22:AA28" si="19">T22</f>
        <v>2</v>
      </c>
      <c r="AB22" s="66">
        <f t="shared" ref="AB22:AB28" si="20">SUM(R22:S22)</f>
        <v>0</v>
      </c>
    </row>
    <row r="23" spans="1:61" s="6" customFormat="1" ht="45" customHeight="1">
      <c r="A23" s="96">
        <v>2</v>
      </c>
      <c r="B23" s="187" t="s">
        <v>29</v>
      </c>
      <c r="C23" s="134"/>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row>
    <row r="24" spans="1:61" s="46" customFormat="1" ht="48" customHeight="1">
      <c r="A24" s="3">
        <v>3</v>
      </c>
      <c r="B24" s="188" t="s">
        <v>30</v>
      </c>
      <c r="C24" s="132"/>
      <c r="D24" s="18">
        <v>0</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61" s="46" customFormat="1" ht="42" customHeight="1">
      <c r="A25" s="3">
        <v>4</v>
      </c>
      <c r="B25" s="186" t="s">
        <v>31</v>
      </c>
      <c r="C25" s="132"/>
      <c r="D25" s="18">
        <v>0</v>
      </c>
      <c r="E25" s="18">
        <v>53</v>
      </c>
      <c r="F25" s="18">
        <v>0</v>
      </c>
      <c r="G25" s="18"/>
      <c r="H25" s="18">
        <v>53</v>
      </c>
      <c r="I25" s="18">
        <v>0</v>
      </c>
      <c r="J25" s="18">
        <v>0</v>
      </c>
      <c r="K25" s="18"/>
      <c r="L25" s="18">
        <v>0</v>
      </c>
      <c r="M25" s="18">
        <v>53</v>
      </c>
      <c r="N25" s="18">
        <v>0</v>
      </c>
      <c r="O25" s="18">
        <v>0</v>
      </c>
      <c r="P25" s="18">
        <v>0</v>
      </c>
      <c r="Q25" s="18">
        <v>0</v>
      </c>
      <c r="R25" s="18">
        <v>0</v>
      </c>
      <c r="S25" s="18">
        <v>0</v>
      </c>
      <c r="T25" s="18">
        <v>0</v>
      </c>
      <c r="U25" s="66">
        <f t="shared" si="21"/>
        <v>53</v>
      </c>
      <c r="V25" s="66">
        <f t="shared" si="14"/>
        <v>53</v>
      </c>
      <c r="W25" s="66">
        <f t="shared" si="15"/>
        <v>53</v>
      </c>
      <c r="X25" s="66">
        <f t="shared" si="16"/>
        <v>53</v>
      </c>
      <c r="Y25" s="66">
        <f t="shared" si="17"/>
        <v>0</v>
      </c>
      <c r="Z25" s="66">
        <f t="shared" si="18"/>
        <v>0</v>
      </c>
      <c r="AA25" s="66">
        <f t="shared" si="19"/>
        <v>0</v>
      </c>
      <c r="AB25" s="66">
        <f t="shared" si="20"/>
        <v>0</v>
      </c>
    </row>
    <row r="26" spans="1:61" s="46" customFormat="1" ht="55.5" customHeight="1">
      <c r="A26" s="96">
        <v>5</v>
      </c>
      <c r="B26" s="186" t="s">
        <v>32</v>
      </c>
      <c r="C26" s="132"/>
      <c r="D26" s="18">
        <v>0</v>
      </c>
      <c r="E26" s="18">
        <v>3</v>
      </c>
      <c r="F26" s="18">
        <v>0</v>
      </c>
      <c r="G26" s="18">
        <v>1</v>
      </c>
      <c r="H26" s="18">
        <v>2</v>
      </c>
      <c r="I26" s="18">
        <v>0</v>
      </c>
      <c r="J26" s="18">
        <v>0</v>
      </c>
      <c r="K26" s="18">
        <v>0</v>
      </c>
      <c r="L26" s="18">
        <v>0</v>
      </c>
      <c r="M26" s="18">
        <v>3</v>
      </c>
      <c r="N26" s="18">
        <v>0</v>
      </c>
      <c r="O26" s="18">
        <v>0</v>
      </c>
      <c r="P26" s="18">
        <v>0</v>
      </c>
      <c r="Q26" s="18">
        <v>0</v>
      </c>
      <c r="R26" s="18">
        <v>0</v>
      </c>
      <c r="S26" s="18">
        <v>0</v>
      </c>
      <c r="T26" s="18">
        <v>0</v>
      </c>
      <c r="U26" s="66">
        <f t="shared" si="21"/>
        <v>3</v>
      </c>
      <c r="V26" s="66">
        <f t="shared" si="14"/>
        <v>3</v>
      </c>
      <c r="W26" s="66">
        <f t="shared" si="15"/>
        <v>3</v>
      </c>
      <c r="X26" s="66">
        <f t="shared" si="16"/>
        <v>3</v>
      </c>
      <c r="Y26" s="66">
        <f t="shared" si="17"/>
        <v>0</v>
      </c>
      <c r="Z26" s="66">
        <f t="shared" si="18"/>
        <v>0</v>
      </c>
      <c r="AA26" s="66">
        <f t="shared" si="19"/>
        <v>0</v>
      </c>
      <c r="AB26" s="66">
        <f t="shared" si="20"/>
        <v>0</v>
      </c>
    </row>
    <row r="27" spans="1:61" s="46" customFormat="1" ht="69.75" customHeight="1">
      <c r="A27" s="3">
        <v>6</v>
      </c>
      <c r="B27" s="186" t="s">
        <v>33</v>
      </c>
      <c r="C27" s="132"/>
      <c r="D27" s="18">
        <v>0</v>
      </c>
      <c r="E27" s="18">
        <v>64</v>
      </c>
      <c r="F27" s="18">
        <v>0</v>
      </c>
      <c r="G27" s="18">
        <v>0</v>
      </c>
      <c r="H27" s="18">
        <v>62</v>
      </c>
      <c r="I27" s="18">
        <v>0</v>
      </c>
      <c r="J27" s="18">
        <v>0</v>
      </c>
      <c r="K27" s="18">
        <v>2</v>
      </c>
      <c r="L27" s="18">
        <v>0</v>
      </c>
      <c r="M27" s="18">
        <v>64</v>
      </c>
      <c r="N27" s="18">
        <v>0</v>
      </c>
      <c r="O27" s="18">
        <v>0</v>
      </c>
      <c r="P27" s="18">
        <v>0</v>
      </c>
      <c r="Q27" s="18">
        <v>0</v>
      </c>
      <c r="R27" s="18">
        <v>0</v>
      </c>
      <c r="S27" s="18">
        <v>0</v>
      </c>
      <c r="T27" s="18">
        <v>0</v>
      </c>
      <c r="U27" s="66">
        <f t="shared" si="21"/>
        <v>64</v>
      </c>
      <c r="V27" s="66">
        <f t="shared" si="14"/>
        <v>64</v>
      </c>
      <c r="W27" s="66">
        <f t="shared" si="15"/>
        <v>64</v>
      </c>
      <c r="X27" s="66">
        <f t="shared" si="16"/>
        <v>64</v>
      </c>
      <c r="Y27" s="66">
        <f t="shared" si="17"/>
        <v>0</v>
      </c>
      <c r="Z27" s="66">
        <f t="shared" si="18"/>
        <v>0</v>
      </c>
      <c r="AA27" s="66">
        <f t="shared" si="19"/>
        <v>0</v>
      </c>
      <c r="AB27" s="66">
        <f t="shared" si="20"/>
        <v>0</v>
      </c>
    </row>
    <row r="28" spans="1:61" s="46" customFormat="1" ht="71.25" customHeight="1">
      <c r="A28" s="3">
        <v>7</v>
      </c>
      <c r="B28" s="186" t="s">
        <v>34</v>
      </c>
      <c r="C28" s="132"/>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61" s="46" customFormat="1" ht="56.25" customHeight="1">
      <c r="A29" s="185" t="s">
        <v>35</v>
      </c>
      <c r="B29" s="185"/>
      <c r="C29" s="185"/>
      <c r="D29" s="18">
        <f>SUM(D30:D41)</f>
        <v>0</v>
      </c>
      <c r="E29" s="18">
        <f t="shared" ref="E29:T29" si="22">SUM(E30:E41)</f>
        <v>16</v>
      </c>
      <c r="F29" s="18">
        <f t="shared" si="22"/>
        <v>0</v>
      </c>
      <c r="G29" s="18">
        <f t="shared" si="22"/>
        <v>2</v>
      </c>
      <c r="H29" s="18">
        <f t="shared" si="22"/>
        <v>5</v>
      </c>
      <c r="I29" s="18">
        <f t="shared" si="22"/>
        <v>0</v>
      </c>
      <c r="J29" s="18">
        <f t="shared" si="22"/>
        <v>0</v>
      </c>
      <c r="K29" s="18">
        <f t="shared" si="22"/>
        <v>9</v>
      </c>
      <c r="L29" s="18">
        <f t="shared" si="22"/>
        <v>0</v>
      </c>
      <c r="M29" s="18">
        <f t="shared" si="22"/>
        <v>16</v>
      </c>
      <c r="N29" s="18">
        <f t="shared" si="22"/>
        <v>0</v>
      </c>
      <c r="O29" s="18">
        <f t="shared" si="22"/>
        <v>0</v>
      </c>
      <c r="P29" s="18">
        <f t="shared" si="22"/>
        <v>0</v>
      </c>
      <c r="Q29" s="18">
        <f t="shared" si="22"/>
        <v>0</v>
      </c>
      <c r="R29" s="18">
        <f t="shared" si="22"/>
        <v>0</v>
      </c>
      <c r="S29" s="18">
        <f t="shared" si="22"/>
        <v>0</v>
      </c>
      <c r="T29" s="18">
        <f t="shared" si="22"/>
        <v>0</v>
      </c>
      <c r="U29" s="18">
        <f t="shared" ref="U29:AB29" si="23">SUM(U30:U41)</f>
        <v>16</v>
      </c>
      <c r="V29" s="18">
        <f t="shared" si="23"/>
        <v>16</v>
      </c>
      <c r="W29" s="18">
        <f t="shared" si="23"/>
        <v>16</v>
      </c>
      <c r="X29" s="18">
        <f t="shared" si="23"/>
        <v>16</v>
      </c>
      <c r="Y29" s="18">
        <f t="shared" si="23"/>
        <v>0</v>
      </c>
      <c r="Z29" s="18">
        <f t="shared" si="23"/>
        <v>0</v>
      </c>
      <c r="AA29" s="18">
        <f t="shared" si="23"/>
        <v>0</v>
      </c>
      <c r="AB29" s="18">
        <f t="shared" si="23"/>
        <v>0</v>
      </c>
    </row>
    <row r="30" spans="1:61" s="46" customFormat="1" ht="44.25" customHeight="1">
      <c r="A30" s="3">
        <v>1</v>
      </c>
      <c r="B30" s="182" t="s">
        <v>36</v>
      </c>
      <c r="C30" s="183"/>
      <c r="D30" s="18">
        <v>0</v>
      </c>
      <c r="E30" s="18">
        <v>3</v>
      </c>
      <c r="F30" s="18">
        <v>0</v>
      </c>
      <c r="G30" s="18">
        <v>1</v>
      </c>
      <c r="H30" s="18">
        <v>2</v>
      </c>
      <c r="I30" s="18">
        <v>0</v>
      </c>
      <c r="J30" s="18">
        <v>0</v>
      </c>
      <c r="K30" s="18">
        <v>0</v>
      </c>
      <c r="L30" s="18">
        <v>0</v>
      </c>
      <c r="M30" s="18">
        <v>3</v>
      </c>
      <c r="N30" s="18">
        <v>0</v>
      </c>
      <c r="O30" s="18">
        <v>0</v>
      </c>
      <c r="P30" s="18">
        <v>0</v>
      </c>
      <c r="Q30" s="18">
        <v>0</v>
      </c>
      <c r="R30" s="18">
        <v>0</v>
      </c>
      <c r="S30" s="18">
        <v>0</v>
      </c>
      <c r="T30" s="18">
        <v>0</v>
      </c>
      <c r="U30" s="66">
        <f t="shared" si="21"/>
        <v>3</v>
      </c>
      <c r="V30" s="66">
        <f t="shared" ref="V30:V41" si="24">F30+M30+N30</f>
        <v>3</v>
      </c>
      <c r="W30" s="66">
        <f t="shared" ref="W30:W41" si="25">M30</f>
        <v>3</v>
      </c>
      <c r="X30" s="66">
        <f t="shared" ref="X30:X41" si="26">SUM(G30:L30)</f>
        <v>3</v>
      </c>
      <c r="Y30" s="66">
        <f t="shared" ref="Y30:Y41" si="27">Q30</f>
        <v>0</v>
      </c>
      <c r="Z30" s="66">
        <f t="shared" ref="Z30:Z41" si="28">SUM(O30:P30)</f>
        <v>0</v>
      </c>
      <c r="AA30" s="66">
        <f t="shared" ref="AA30:AA41" si="29">T30</f>
        <v>0</v>
      </c>
      <c r="AB30" s="66">
        <f t="shared" ref="AB30:AB41" si="30">SUM(R30:S30)</f>
        <v>0</v>
      </c>
    </row>
    <row r="31" spans="1:61" s="46" customFormat="1" ht="37.5" customHeight="1">
      <c r="A31" s="3">
        <v>2</v>
      </c>
      <c r="B31" s="182" t="s">
        <v>37</v>
      </c>
      <c r="C31" s="183"/>
      <c r="D31" s="18">
        <v>0</v>
      </c>
      <c r="E31" s="18">
        <v>2</v>
      </c>
      <c r="F31" s="18">
        <v>0</v>
      </c>
      <c r="G31" s="18">
        <v>0</v>
      </c>
      <c r="H31" s="18">
        <v>2</v>
      </c>
      <c r="I31" s="18">
        <v>0</v>
      </c>
      <c r="J31" s="18">
        <v>0</v>
      </c>
      <c r="K31" s="18">
        <v>0</v>
      </c>
      <c r="L31" s="18">
        <v>0</v>
      </c>
      <c r="M31" s="18">
        <v>2</v>
      </c>
      <c r="N31" s="18">
        <v>0</v>
      </c>
      <c r="O31" s="18">
        <v>0</v>
      </c>
      <c r="P31" s="18">
        <v>0</v>
      </c>
      <c r="Q31" s="18">
        <v>0</v>
      </c>
      <c r="R31" s="18">
        <v>0</v>
      </c>
      <c r="S31" s="18">
        <v>0</v>
      </c>
      <c r="T31" s="18">
        <v>0</v>
      </c>
      <c r="U31" s="66">
        <f t="shared" si="21"/>
        <v>2</v>
      </c>
      <c r="V31" s="66">
        <f t="shared" si="24"/>
        <v>2</v>
      </c>
      <c r="W31" s="66">
        <f t="shared" si="25"/>
        <v>2</v>
      </c>
      <c r="X31" s="66">
        <f t="shared" si="26"/>
        <v>2</v>
      </c>
      <c r="Y31" s="66">
        <f t="shared" si="27"/>
        <v>0</v>
      </c>
      <c r="Z31" s="66">
        <f t="shared" si="28"/>
        <v>0</v>
      </c>
      <c r="AA31" s="66">
        <f t="shared" si="29"/>
        <v>0</v>
      </c>
      <c r="AB31" s="66">
        <f t="shared" si="30"/>
        <v>0</v>
      </c>
    </row>
    <row r="32" spans="1:61" s="46" customFormat="1" ht="51.75" customHeight="1">
      <c r="A32" s="3">
        <v>3</v>
      </c>
      <c r="B32" s="182" t="s">
        <v>38</v>
      </c>
      <c r="C32" s="183"/>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11</v>
      </c>
      <c r="F33" s="18">
        <v>0</v>
      </c>
      <c r="G33" s="18">
        <v>1</v>
      </c>
      <c r="H33" s="18">
        <v>1</v>
      </c>
      <c r="I33" s="18">
        <v>0</v>
      </c>
      <c r="J33" s="18">
        <v>0</v>
      </c>
      <c r="K33" s="18">
        <v>9</v>
      </c>
      <c r="L33" s="18">
        <v>0</v>
      </c>
      <c r="M33" s="18">
        <v>11</v>
      </c>
      <c r="N33" s="18">
        <v>0</v>
      </c>
      <c r="O33" s="18">
        <v>0</v>
      </c>
      <c r="P33" s="18">
        <v>0</v>
      </c>
      <c r="Q33" s="18">
        <v>0</v>
      </c>
      <c r="R33" s="18">
        <v>0</v>
      </c>
      <c r="S33" s="18">
        <v>0</v>
      </c>
      <c r="T33" s="18">
        <v>0</v>
      </c>
      <c r="U33" s="66">
        <f t="shared" si="21"/>
        <v>11</v>
      </c>
      <c r="V33" s="66">
        <f t="shared" si="24"/>
        <v>11</v>
      </c>
      <c r="W33" s="66">
        <f t="shared" si="25"/>
        <v>11</v>
      </c>
      <c r="X33" s="66">
        <f t="shared" si="26"/>
        <v>11</v>
      </c>
      <c r="Y33" s="66">
        <f t="shared" si="27"/>
        <v>0</v>
      </c>
      <c r="Z33" s="66">
        <f t="shared" si="28"/>
        <v>0</v>
      </c>
      <c r="AA33" s="66">
        <f t="shared" si="29"/>
        <v>0</v>
      </c>
      <c r="AB33" s="66">
        <f t="shared" si="30"/>
        <v>0</v>
      </c>
    </row>
    <row r="34" spans="1:28" s="46" customFormat="1" ht="43.5" customHeight="1">
      <c r="A34" s="3">
        <v>5</v>
      </c>
      <c r="B34" s="182" t="s">
        <v>40</v>
      </c>
      <c r="C34" s="183"/>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c r="F38" s="18">
        <v>0</v>
      </c>
      <c r="G38" s="18"/>
      <c r="H38" s="18">
        <v>0</v>
      </c>
      <c r="I38" s="18">
        <v>0</v>
      </c>
      <c r="J38" s="18">
        <v>0</v>
      </c>
      <c r="K38" s="18">
        <v>0</v>
      </c>
      <c r="L38" s="18">
        <v>0</v>
      </c>
      <c r="M38" s="18"/>
      <c r="N38" s="18">
        <v>0</v>
      </c>
      <c r="O38" s="18">
        <v>0</v>
      </c>
      <c r="P38" s="18"/>
      <c r="Q38" s="18"/>
      <c r="R38" s="18">
        <v>0</v>
      </c>
      <c r="S38" s="18"/>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c r="F40" s="18">
        <v>0</v>
      </c>
      <c r="G40" s="18"/>
      <c r="H40" s="18"/>
      <c r="I40" s="18">
        <v>0</v>
      </c>
      <c r="J40" s="18">
        <v>0</v>
      </c>
      <c r="K40" s="18">
        <v>0</v>
      </c>
      <c r="L40" s="18">
        <v>0</v>
      </c>
      <c r="M40" s="18"/>
      <c r="N40" s="18">
        <v>0</v>
      </c>
      <c r="O40" s="18">
        <v>0</v>
      </c>
      <c r="P40" s="18"/>
      <c r="Q40" s="18"/>
      <c r="R40" s="18">
        <v>0</v>
      </c>
      <c r="S40" s="18">
        <v>0</v>
      </c>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1</v>
      </c>
      <c r="E42" s="18">
        <f t="shared" ref="E42:T42" si="31">SUM(E43)</f>
        <v>11</v>
      </c>
      <c r="F42" s="18">
        <f t="shared" si="31"/>
        <v>0</v>
      </c>
      <c r="G42" s="18">
        <f t="shared" si="31"/>
        <v>3</v>
      </c>
      <c r="H42" s="18">
        <f t="shared" si="31"/>
        <v>1</v>
      </c>
      <c r="I42" s="18">
        <f t="shared" si="31"/>
        <v>2</v>
      </c>
      <c r="J42" s="18">
        <f t="shared" si="31"/>
        <v>0</v>
      </c>
      <c r="K42" s="18">
        <f t="shared" si="31"/>
        <v>5</v>
      </c>
      <c r="L42" s="18">
        <f t="shared" si="31"/>
        <v>0</v>
      </c>
      <c r="M42" s="18">
        <f t="shared" si="31"/>
        <v>11</v>
      </c>
      <c r="N42" s="18">
        <f t="shared" si="31"/>
        <v>1</v>
      </c>
      <c r="O42" s="18">
        <f t="shared" si="31"/>
        <v>0</v>
      </c>
      <c r="P42" s="18">
        <f t="shared" si="31"/>
        <v>6</v>
      </c>
      <c r="Q42" s="18">
        <f t="shared" si="31"/>
        <v>6</v>
      </c>
      <c r="R42" s="18">
        <f t="shared" si="31"/>
        <v>0</v>
      </c>
      <c r="S42" s="18">
        <f t="shared" si="31"/>
        <v>0</v>
      </c>
      <c r="T42" s="18">
        <f t="shared" si="31"/>
        <v>0</v>
      </c>
      <c r="U42" s="18">
        <f t="shared" ref="U42:AB42" si="32">SUM(U43)</f>
        <v>12</v>
      </c>
      <c r="V42" s="18">
        <f t="shared" si="32"/>
        <v>12</v>
      </c>
      <c r="W42" s="18">
        <f t="shared" si="32"/>
        <v>11</v>
      </c>
      <c r="X42" s="18">
        <f t="shared" si="32"/>
        <v>11</v>
      </c>
      <c r="Y42" s="18">
        <f t="shared" si="32"/>
        <v>6</v>
      </c>
      <c r="Z42" s="18">
        <f t="shared" si="32"/>
        <v>6</v>
      </c>
      <c r="AA42" s="18">
        <f t="shared" si="32"/>
        <v>0</v>
      </c>
      <c r="AB42" s="18">
        <f t="shared" si="32"/>
        <v>0</v>
      </c>
    </row>
    <row r="43" spans="1:28" s="46" customFormat="1" ht="74.25" customHeight="1">
      <c r="A43" s="3">
        <v>1</v>
      </c>
      <c r="B43" s="201" t="s">
        <v>48</v>
      </c>
      <c r="C43" s="201"/>
      <c r="D43" s="18">
        <v>1</v>
      </c>
      <c r="E43" s="18">
        <v>11</v>
      </c>
      <c r="F43" s="18"/>
      <c r="G43" s="18">
        <v>3</v>
      </c>
      <c r="H43" s="18">
        <v>1</v>
      </c>
      <c r="I43" s="18">
        <v>2</v>
      </c>
      <c r="J43" s="18"/>
      <c r="K43" s="18">
        <v>5</v>
      </c>
      <c r="L43" s="18"/>
      <c r="M43" s="18">
        <v>11</v>
      </c>
      <c r="N43" s="18">
        <v>1</v>
      </c>
      <c r="O43" s="18"/>
      <c r="P43" s="18">
        <v>6</v>
      </c>
      <c r="Q43" s="18">
        <v>6</v>
      </c>
      <c r="R43" s="18"/>
      <c r="S43" s="18"/>
      <c r="T43" s="18"/>
      <c r="U43" s="66">
        <f t="shared" si="21"/>
        <v>12</v>
      </c>
      <c r="V43" s="66">
        <f>F43+M43+N43</f>
        <v>12</v>
      </c>
      <c r="W43" s="66">
        <f>M43</f>
        <v>11</v>
      </c>
      <c r="X43" s="66">
        <f>SUM(G43:L43)</f>
        <v>11</v>
      </c>
      <c r="Y43" s="66">
        <f>Q43</f>
        <v>6</v>
      </c>
      <c r="Z43" s="66">
        <f>SUM(O43:P43)</f>
        <v>6</v>
      </c>
      <c r="AA43" s="66">
        <f>T43</f>
        <v>0</v>
      </c>
      <c r="AB43" s="66">
        <f>SUM(R43:S43)</f>
        <v>0</v>
      </c>
    </row>
    <row r="44" spans="1:28" s="46" customFormat="1" ht="67.5" customHeight="1">
      <c r="A44" s="184" t="s">
        <v>49</v>
      </c>
      <c r="B44" s="185"/>
      <c r="C44" s="185"/>
      <c r="D44" s="18">
        <f>SUM(D45:D53)</f>
        <v>10</v>
      </c>
      <c r="E44" s="18">
        <f t="shared" ref="E44:T44" si="33">SUM(E45:E53)</f>
        <v>29</v>
      </c>
      <c r="F44" s="18">
        <f t="shared" si="33"/>
        <v>0</v>
      </c>
      <c r="G44" s="18">
        <f t="shared" si="33"/>
        <v>8</v>
      </c>
      <c r="H44" s="18">
        <f t="shared" si="33"/>
        <v>19</v>
      </c>
      <c r="I44" s="18">
        <f t="shared" si="33"/>
        <v>0</v>
      </c>
      <c r="J44" s="18">
        <f t="shared" si="33"/>
        <v>1</v>
      </c>
      <c r="K44" s="18">
        <f t="shared" si="33"/>
        <v>0</v>
      </c>
      <c r="L44" s="18">
        <f t="shared" si="33"/>
        <v>0</v>
      </c>
      <c r="M44" s="18">
        <f t="shared" si="33"/>
        <v>28</v>
      </c>
      <c r="N44" s="18">
        <f t="shared" si="33"/>
        <v>11</v>
      </c>
      <c r="O44" s="18">
        <f t="shared" si="33"/>
        <v>0</v>
      </c>
      <c r="P44" s="18">
        <f t="shared" si="33"/>
        <v>3</v>
      </c>
      <c r="Q44" s="18">
        <f t="shared" si="33"/>
        <v>3</v>
      </c>
      <c r="R44" s="18">
        <f t="shared" si="33"/>
        <v>0</v>
      </c>
      <c r="S44" s="18">
        <f t="shared" si="33"/>
        <v>0</v>
      </c>
      <c r="T44" s="18">
        <f t="shared" si="33"/>
        <v>0</v>
      </c>
      <c r="U44" s="18">
        <f t="shared" ref="U44:AB44" si="34">SUM(U45:U53)</f>
        <v>39</v>
      </c>
      <c r="V44" s="18">
        <f t="shared" si="34"/>
        <v>39</v>
      </c>
      <c r="W44" s="18">
        <f t="shared" si="34"/>
        <v>28</v>
      </c>
      <c r="X44" s="18">
        <f t="shared" si="34"/>
        <v>28</v>
      </c>
      <c r="Y44" s="18">
        <f t="shared" si="34"/>
        <v>3</v>
      </c>
      <c r="Z44" s="18">
        <f t="shared" si="34"/>
        <v>3</v>
      </c>
      <c r="AA44" s="18">
        <f t="shared" si="34"/>
        <v>0</v>
      </c>
      <c r="AB44" s="18">
        <f t="shared" si="34"/>
        <v>0</v>
      </c>
    </row>
    <row r="45" spans="1:28" s="46" customFormat="1" ht="40.5" customHeight="1">
      <c r="A45" s="3">
        <v>1</v>
      </c>
      <c r="B45" s="182" t="s">
        <v>50</v>
      </c>
      <c r="C45" s="183"/>
      <c r="D45" s="18">
        <v>0</v>
      </c>
      <c r="E45" s="18">
        <v>1</v>
      </c>
      <c r="F45" s="18">
        <v>0</v>
      </c>
      <c r="G45" s="18"/>
      <c r="H45" s="18"/>
      <c r="I45" s="18">
        <v>0</v>
      </c>
      <c r="J45" s="18">
        <v>0</v>
      </c>
      <c r="K45" s="18">
        <v>0</v>
      </c>
      <c r="L45" s="18">
        <v>0</v>
      </c>
      <c r="M45" s="18"/>
      <c r="N45" s="18">
        <v>1</v>
      </c>
      <c r="O45" s="18">
        <v>0</v>
      </c>
      <c r="P45" s="18"/>
      <c r="Q45" s="18"/>
      <c r="R45" s="18">
        <v>0</v>
      </c>
      <c r="S45" s="18">
        <v>0</v>
      </c>
      <c r="T45" s="18">
        <v>0</v>
      </c>
      <c r="U45" s="66">
        <f t="shared" si="21"/>
        <v>1</v>
      </c>
      <c r="V45" s="66">
        <f t="shared" ref="V45:V53" si="35">F45+M45+N45</f>
        <v>1</v>
      </c>
      <c r="W45" s="66">
        <f t="shared" ref="W45:W53" si="36">M45</f>
        <v>0</v>
      </c>
      <c r="X45" s="66">
        <f t="shared" ref="X45:X53" si="37">SUM(G45:L45)</f>
        <v>0</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51</v>
      </c>
      <c r="C46" s="183"/>
      <c r="D46" s="18">
        <v>0</v>
      </c>
      <c r="E46" s="18">
        <v>0</v>
      </c>
      <c r="F46" s="18">
        <v>0</v>
      </c>
      <c r="G46" s="18">
        <v>0</v>
      </c>
      <c r="H46" s="18">
        <v>0</v>
      </c>
      <c r="I46" s="18">
        <v>0</v>
      </c>
      <c r="J46" s="18">
        <v>0</v>
      </c>
      <c r="K46" s="18">
        <v>0</v>
      </c>
      <c r="L46" s="18">
        <v>0</v>
      </c>
      <c r="M46" s="18">
        <v>0</v>
      </c>
      <c r="N46" s="18">
        <v>0</v>
      </c>
      <c r="O46" s="18">
        <v>0</v>
      </c>
      <c r="P46" s="18">
        <v>0</v>
      </c>
      <c r="Q46" s="18">
        <v>0</v>
      </c>
      <c r="R46" s="18">
        <v>0</v>
      </c>
      <c r="S46" s="18">
        <v>0</v>
      </c>
      <c r="T46" s="18">
        <v>0</v>
      </c>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v>0</v>
      </c>
      <c r="F47" s="18">
        <v>0</v>
      </c>
      <c r="G47" s="18">
        <v>0</v>
      </c>
      <c r="H47" s="18">
        <v>0</v>
      </c>
      <c r="I47" s="18">
        <v>0</v>
      </c>
      <c r="J47" s="18">
        <v>0</v>
      </c>
      <c r="K47" s="18">
        <v>0</v>
      </c>
      <c r="L47" s="18">
        <v>0</v>
      </c>
      <c r="M47" s="18">
        <v>0</v>
      </c>
      <c r="N47" s="18">
        <v>0</v>
      </c>
      <c r="O47" s="18">
        <v>0</v>
      </c>
      <c r="P47" s="18">
        <v>0</v>
      </c>
      <c r="Q47" s="18">
        <v>0</v>
      </c>
      <c r="R47" s="18">
        <v>0</v>
      </c>
      <c r="S47" s="18">
        <v>0</v>
      </c>
      <c r="T47" s="18">
        <v>0</v>
      </c>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6</v>
      </c>
      <c r="E48" s="18">
        <v>7</v>
      </c>
      <c r="F48" s="18"/>
      <c r="G48" s="18">
        <v>1</v>
      </c>
      <c r="H48" s="18">
        <v>7</v>
      </c>
      <c r="I48" s="18"/>
      <c r="J48" s="18"/>
      <c r="K48" s="18"/>
      <c r="L48" s="18"/>
      <c r="M48" s="18">
        <v>8</v>
      </c>
      <c r="N48" s="18">
        <v>5</v>
      </c>
      <c r="O48" s="18"/>
      <c r="P48" s="18">
        <v>1</v>
      </c>
      <c r="Q48" s="18">
        <v>1</v>
      </c>
      <c r="R48" s="18">
        <v>0</v>
      </c>
      <c r="S48" s="18">
        <v>0</v>
      </c>
      <c r="T48" s="18">
        <v>0</v>
      </c>
      <c r="U48" s="66">
        <f t="shared" si="21"/>
        <v>13</v>
      </c>
      <c r="V48" s="66">
        <f t="shared" si="35"/>
        <v>13</v>
      </c>
      <c r="W48" s="66">
        <f t="shared" si="36"/>
        <v>8</v>
      </c>
      <c r="X48" s="66">
        <f t="shared" si="37"/>
        <v>8</v>
      </c>
      <c r="Y48" s="66">
        <f t="shared" si="38"/>
        <v>1</v>
      </c>
      <c r="Z48" s="66">
        <f t="shared" si="39"/>
        <v>1</v>
      </c>
      <c r="AA48" s="66">
        <f t="shared" si="40"/>
        <v>0</v>
      </c>
      <c r="AB48" s="66">
        <f t="shared" si="41"/>
        <v>0</v>
      </c>
    </row>
    <row r="49" spans="1:28" s="46" customFormat="1" ht="41.25" customHeight="1">
      <c r="A49" s="3">
        <v>5</v>
      </c>
      <c r="B49" s="182" t="s">
        <v>54</v>
      </c>
      <c r="C49" s="183"/>
      <c r="D49" s="18">
        <v>0</v>
      </c>
      <c r="E49" s="18">
        <v>0</v>
      </c>
      <c r="F49" s="18">
        <v>0</v>
      </c>
      <c r="G49" s="18">
        <v>0</v>
      </c>
      <c r="H49" s="18">
        <v>0</v>
      </c>
      <c r="I49" s="18">
        <v>0</v>
      </c>
      <c r="J49" s="18">
        <v>0</v>
      </c>
      <c r="K49" s="18">
        <v>0</v>
      </c>
      <c r="L49" s="18">
        <v>0</v>
      </c>
      <c r="M49" s="18">
        <v>0</v>
      </c>
      <c r="N49" s="18">
        <v>0</v>
      </c>
      <c r="O49" s="18">
        <v>0</v>
      </c>
      <c r="P49" s="18">
        <v>0</v>
      </c>
      <c r="Q49" s="18">
        <v>0</v>
      </c>
      <c r="R49" s="18">
        <v>0</v>
      </c>
      <c r="S49" s="18">
        <v>0</v>
      </c>
      <c r="T49" s="18">
        <v>0</v>
      </c>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v>0</v>
      </c>
      <c r="F50" s="18">
        <v>0</v>
      </c>
      <c r="G50" s="18">
        <v>0</v>
      </c>
      <c r="H50" s="18">
        <v>0</v>
      </c>
      <c r="I50" s="18">
        <v>0</v>
      </c>
      <c r="J50" s="18">
        <v>0</v>
      </c>
      <c r="K50" s="18">
        <v>0</v>
      </c>
      <c r="L50" s="18">
        <v>0</v>
      </c>
      <c r="M50" s="18">
        <v>0</v>
      </c>
      <c r="N50" s="18">
        <v>0</v>
      </c>
      <c r="O50" s="18">
        <v>0</v>
      </c>
      <c r="P50" s="18">
        <v>0</v>
      </c>
      <c r="Q50" s="18">
        <v>0</v>
      </c>
      <c r="R50" s="18">
        <v>0</v>
      </c>
      <c r="S50" s="18">
        <v>0</v>
      </c>
      <c r="T50" s="18">
        <v>0</v>
      </c>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v>0</v>
      </c>
      <c r="F51" s="18">
        <v>0</v>
      </c>
      <c r="G51" s="18">
        <v>0</v>
      </c>
      <c r="H51" s="18">
        <v>0</v>
      </c>
      <c r="I51" s="18">
        <v>0</v>
      </c>
      <c r="J51" s="18">
        <v>0</v>
      </c>
      <c r="K51" s="18">
        <v>0</v>
      </c>
      <c r="L51" s="18">
        <v>0</v>
      </c>
      <c r="M51" s="18">
        <v>0</v>
      </c>
      <c r="N51" s="18">
        <v>0</v>
      </c>
      <c r="O51" s="18">
        <v>0</v>
      </c>
      <c r="P51" s="18">
        <v>0</v>
      </c>
      <c r="Q51" s="18">
        <v>0</v>
      </c>
      <c r="R51" s="18">
        <v>0</v>
      </c>
      <c r="S51" s="18">
        <v>0</v>
      </c>
      <c r="T51" s="18">
        <v>0</v>
      </c>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4</v>
      </c>
      <c r="E52" s="18">
        <v>21</v>
      </c>
      <c r="F52" s="18"/>
      <c r="G52" s="18">
        <v>7</v>
      </c>
      <c r="H52" s="18">
        <v>12</v>
      </c>
      <c r="I52" s="18"/>
      <c r="J52" s="18">
        <v>1</v>
      </c>
      <c r="K52" s="18"/>
      <c r="L52" s="18"/>
      <c r="M52" s="18">
        <v>20</v>
      </c>
      <c r="N52" s="18">
        <v>5</v>
      </c>
      <c r="O52" s="18"/>
      <c r="P52" s="18">
        <v>2</v>
      </c>
      <c r="Q52" s="18">
        <v>2</v>
      </c>
      <c r="R52" s="18">
        <v>0</v>
      </c>
      <c r="S52" s="18">
        <v>0</v>
      </c>
      <c r="T52" s="18"/>
      <c r="U52" s="66">
        <f t="shared" si="21"/>
        <v>25</v>
      </c>
      <c r="V52" s="66">
        <f t="shared" si="35"/>
        <v>25</v>
      </c>
      <c r="W52" s="66">
        <f t="shared" si="36"/>
        <v>20</v>
      </c>
      <c r="X52" s="66">
        <f t="shared" si="37"/>
        <v>20</v>
      </c>
      <c r="Y52" s="66">
        <f t="shared" si="38"/>
        <v>2</v>
      </c>
      <c r="Z52" s="66">
        <f t="shared" si="39"/>
        <v>2</v>
      </c>
      <c r="AA52" s="66">
        <f t="shared" si="40"/>
        <v>0</v>
      </c>
      <c r="AB52" s="66">
        <f t="shared" si="41"/>
        <v>0</v>
      </c>
    </row>
    <row r="53" spans="1:28" s="46" customFormat="1" ht="27.75" customHeight="1">
      <c r="A53" s="3">
        <v>9</v>
      </c>
      <c r="B53" s="182" t="s">
        <v>57</v>
      </c>
      <c r="C53" s="183"/>
      <c r="D53" s="18">
        <v>0</v>
      </c>
      <c r="E53" s="18">
        <v>0</v>
      </c>
      <c r="F53" s="18">
        <v>0</v>
      </c>
      <c r="G53" s="18">
        <v>0</v>
      </c>
      <c r="H53" s="18">
        <v>0</v>
      </c>
      <c r="I53" s="18">
        <v>0</v>
      </c>
      <c r="J53" s="18">
        <v>0</v>
      </c>
      <c r="K53" s="18">
        <v>0</v>
      </c>
      <c r="L53" s="18">
        <v>0</v>
      </c>
      <c r="M53" s="18">
        <v>0</v>
      </c>
      <c r="N53" s="18">
        <v>0</v>
      </c>
      <c r="O53" s="18">
        <v>0</v>
      </c>
      <c r="P53" s="18">
        <v>0</v>
      </c>
      <c r="Q53" s="18">
        <v>0</v>
      </c>
      <c r="R53" s="18">
        <v>0</v>
      </c>
      <c r="S53" s="18">
        <v>0</v>
      </c>
      <c r="T53" s="18">
        <v>0</v>
      </c>
      <c r="U53" s="66">
        <f t="shared" si="21"/>
        <v>0</v>
      </c>
      <c r="V53" s="66">
        <f t="shared" si="35"/>
        <v>0</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11</v>
      </c>
      <c r="E54" s="45">
        <f t="shared" si="42"/>
        <v>323</v>
      </c>
      <c r="F54" s="45">
        <f t="shared" si="42"/>
        <v>0</v>
      </c>
      <c r="G54" s="45">
        <f t="shared" si="42"/>
        <v>25</v>
      </c>
      <c r="H54" s="45">
        <f t="shared" si="42"/>
        <v>259</v>
      </c>
      <c r="I54" s="45">
        <f t="shared" si="42"/>
        <v>18</v>
      </c>
      <c r="J54" s="45">
        <f t="shared" si="42"/>
        <v>1</v>
      </c>
      <c r="K54" s="45">
        <f t="shared" si="42"/>
        <v>19</v>
      </c>
      <c r="L54" s="45">
        <f t="shared" si="42"/>
        <v>0</v>
      </c>
      <c r="M54" s="45">
        <f t="shared" si="42"/>
        <v>322</v>
      </c>
      <c r="N54" s="45">
        <f t="shared" si="42"/>
        <v>12</v>
      </c>
      <c r="O54" s="45">
        <f t="shared" si="42"/>
        <v>4</v>
      </c>
      <c r="P54" s="45">
        <f t="shared" si="42"/>
        <v>39</v>
      </c>
      <c r="Q54" s="45">
        <f t="shared" si="42"/>
        <v>43</v>
      </c>
      <c r="R54" s="45">
        <f t="shared" si="42"/>
        <v>0</v>
      </c>
      <c r="S54" s="45">
        <f t="shared" si="42"/>
        <v>0</v>
      </c>
      <c r="T54" s="45">
        <f t="shared" si="42"/>
        <v>16</v>
      </c>
      <c r="U54" s="107">
        <f t="shared" ref="U54:AB54" si="43">U6+U12+U21+U29+U42+U44</f>
        <v>334</v>
      </c>
      <c r="V54" s="107">
        <f t="shared" si="43"/>
        <v>334</v>
      </c>
      <c r="W54" s="107">
        <f t="shared" si="43"/>
        <v>322</v>
      </c>
      <c r="X54" s="107">
        <f t="shared" si="43"/>
        <v>322</v>
      </c>
      <c r="Y54" s="107">
        <f t="shared" si="43"/>
        <v>43</v>
      </c>
      <c r="Z54" s="107">
        <f t="shared" si="43"/>
        <v>43</v>
      </c>
      <c r="AA54" s="107">
        <f t="shared" si="43"/>
        <v>16</v>
      </c>
      <c r="AB54" s="107">
        <f t="shared" si="43"/>
        <v>0</v>
      </c>
    </row>
    <row r="55" spans="1:28" hidden="1"/>
    <row r="56" spans="1:28" ht="72.75" hidden="1" customHeight="1">
      <c r="C56" s="177" t="s">
        <v>100</v>
      </c>
      <c r="D56" s="178"/>
      <c r="E56" s="178"/>
      <c r="F56" s="178"/>
    </row>
  </sheetData>
  <sheetProtection sheet="1"/>
  <mergeCells count="64">
    <mergeCell ref="C56:F56"/>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F0520-6BF5-46ED-8CCC-4F2DB7923885}">
  <dimension ref="A1:BL58"/>
  <sheetViews>
    <sheetView zoomScale="60" zoomScaleNormal="60" workbookViewId="0">
      <selection activeCell="O75" sqref="O75"/>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241</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59</v>
      </c>
      <c r="F6" s="27">
        <f t="shared" si="0"/>
        <v>0</v>
      </c>
      <c r="G6" s="27">
        <f t="shared" si="0"/>
        <v>7</v>
      </c>
      <c r="H6" s="27">
        <f t="shared" si="0"/>
        <v>31</v>
      </c>
      <c r="I6" s="27">
        <f t="shared" si="0"/>
        <v>20</v>
      </c>
      <c r="J6" s="27">
        <f t="shared" si="0"/>
        <v>0</v>
      </c>
      <c r="K6" s="27">
        <f t="shared" si="0"/>
        <v>1</v>
      </c>
      <c r="L6" s="27">
        <f t="shared" si="0"/>
        <v>0</v>
      </c>
      <c r="M6" s="27">
        <f t="shared" si="0"/>
        <v>59</v>
      </c>
      <c r="N6" s="27">
        <f t="shared" si="0"/>
        <v>0</v>
      </c>
      <c r="O6" s="27">
        <f t="shared" si="0"/>
        <v>2</v>
      </c>
      <c r="P6" s="27">
        <f t="shared" si="0"/>
        <v>33</v>
      </c>
      <c r="Q6" s="27">
        <f t="shared" si="0"/>
        <v>35</v>
      </c>
      <c r="R6" s="27">
        <f t="shared" si="0"/>
        <v>0</v>
      </c>
      <c r="S6" s="27">
        <f t="shared" si="0"/>
        <v>3</v>
      </c>
      <c r="T6" s="27">
        <f t="shared" si="0"/>
        <v>10</v>
      </c>
      <c r="U6" s="18">
        <f>SUM(U7:U11)</f>
        <v>59</v>
      </c>
      <c r="V6" s="66">
        <f t="shared" ref="V6:AB6" si="1">SUM(V7:V11)</f>
        <v>59</v>
      </c>
      <c r="W6" s="66">
        <f t="shared" si="1"/>
        <v>59</v>
      </c>
      <c r="X6" s="66">
        <f t="shared" si="1"/>
        <v>59</v>
      </c>
      <c r="Y6" s="66">
        <f t="shared" si="1"/>
        <v>35</v>
      </c>
      <c r="Z6" s="66">
        <f t="shared" si="1"/>
        <v>35</v>
      </c>
      <c r="AA6" s="66">
        <f t="shared" si="1"/>
        <v>10</v>
      </c>
      <c r="AB6" s="66">
        <f t="shared" si="1"/>
        <v>3</v>
      </c>
    </row>
    <row r="7" spans="1:28" s="46" customFormat="1" ht="46.5" customHeight="1">
      <c r="A7" s="3">
        <v>1</v>
      </c>
      <c r="B7" s="189" t="s">
        <v>16</v>
      </c>
      <c r="C7" s="190"/>
      <c r="D7" s="18">
        <v>0</v>
      </c>
      <c r="E7" s="18">
        <v>32</v>
      </c>
      <c r="F7" s="18"/>
      <c r="G7" s="18">
        <v>3</v>
      </c>
      <c r="H7" s="18">
        <v>18</v>
      </c>
      <c r="I7" s="18">
        <v>10</v>
      </c>
      <c r="J7" s="18">
        <v>0</v>
      </c>
      <c r="K7" s="18">
        <v>1</v>
      </c>
      <c r="L7" s="18">
        <v>0</v>
      </c>
      <c r="M7" s="18">
        <v>32</v>
      </c>
      <c r="N7" s="18">
        <v>0</v>
      </c>
      <c r="O7" s="18">
        <v>2</v>
      </c>
      <c r="P7" s="18">
        <v>13</v>
      </c>
      <c r="Q7" s="18">
        <v>15</v>
      </c>
      <c r="R7" s="18">
        <v>0</v>
      </c>
      <c r="S7" s="18"/>
      <c r="T7" s="18">
        <v>6</v>
      </c>
      <c r="U7" s="66">
        <f>SUM(D7:E7)</f>
        <v>32</v>
      </c>
      <c r="V7" s="66">
        <f>F7+M7+N7</f>
        <v>32</v>
      </c>
      <c r="W7" s="66">
        <f>M7</f>
        <v>32</v>
      </c>
      <c r="X7" s="66">
        <f>SUM(G7:L7)</f>
        <v>32</v>
      </c>
      <c r="Y7" s="66">
        <f>Q7</f>
        <v>15</v>
      </c>
      <c r="Z7" s="66">
        <f>SUM(O7:P7)</f>
        <v>15</v>
      </c>
      <c r="AA7" s="66">
        <f>T7</f>
        <v>6</v>
      </c>
      <c r="AB7" s="66">
        <f>SUM(R7:S7)</f>
        <v>0</v>
      </c>
    </row>
    <row r="8" spans="1:28" s="46" customFormat="1" ht="42" customHeight="1">
      <c r="A8" s="3">
        <v>2</v>
      </c>
      <c r="B8" s="189" t="s">
        <v>63</v>
      </c>
      <c r="C8" s="190"/>
      <c r="D8" s="18">
        <v>0</v>
      </c>
      <c r="E8" s="18">
        <v>24</v>
      </c>
      <c r="F8" s="18">
        <v>0</v>
      </c>
      <c r="G8" s="18">
        <v>4</v>
      </c>
      <c r="H8" s="18">
        <v>11</v>
      </c>
      <c r="I8" s="18">
        <v>9</v>
      </c>
      <c r="J8" s="18">
        <v>0</v>
      </c>
      <c r="K8" s="18"/>
      <c r="L8" s="18">
        <v>0</v>
      </c>
      <c r="M8" s="18">
        <v>24</v>
      </c>
      <c r="N8" s="18">
        <v>0</v>
      </c>
      <c r="O8" s="18">
        <v>0</v>
      </c>
      <c r="P8" s="18">
        <v>19</v>
      </c>
      <c r="Q8" s="18">
        <v>19</v>
      </c>
      <c r="R8" s="18">
        <v>0</v>
      </c>
      <c r="S8" s="18">
        <v>3</v>
      </c>
      <c r="T8" s="18">
        <v>4</v>
      </c>
      <c r="U8" s="66">
        <f>SUM(D8:E8)</f>
        <v>24</v>
      </c>
      <c r="V8" s="66">
        <f>F8+M8+N8</f>
        <v>24</v>
      </c>
      <c r="W8" s="66">
        <f>M8</f>
        <v>24</v>
      </c>
      <c r="X8" s="66">
        <f>SUM(G8:L8)</f>
        <v>24</v>
      </c>
      <c r="Y8" s="66">
        <f>Q8</f>
        <v>19</v>
      </c>
      <c r="Z8" s="66">
        <f>SUM(O8:P8)</f>
        <v>19</v>
      </c>
      <c r="AA8" s="66">
        <f>T8</f>
        <v>4</v>
      </c>
      <c r="AB8" s="66">
        <f>SUM(R8:S8)</f>
        <v>3</v>
      </c>
    </row>
    <row r="9" spans="1:28" s="46" customFormat="1" ht="46.5" customHeight="1">
      <c r="A9" s="3">
        <v>3</v>
      </c>
      <c r="B9" s="189" t="s">
        <v>17</v>
      </c>
      <c r="C9" s="190"/>
      <c r="D9" s="18">
        <v>0</v>
      </c>
      <c r="E9" s="18">
        <v>2</v>
      </c>
      <c r="F9" s="18"/>
      <c r="G9" s="18">
        <v>0</v>
      </c>
      <c r="H9" s="18">
        <v>1</v>
      </c>
      <c r="I9" s="18">
        <v>1</v>
      </c>
      <c r="J9" s="18">
        <v>0</v>
      </c>
      <c r="K9" s="18">
        <v>0</v>
      </c>
      <c r="L9" s="18">
        <v>0</v>
      </c>
      <c r="M9" s="18">
        <v>2</v>
      </c>
      <c r="N9" s="18">
        <v>0</v>
      </c>
      <c r="O9" s="18">
        <v>0</v>
      </c>
      <c r="P9" s="18">
        <v>1</v>
      </c>
      <c r="Q9" s="18">
        <v>1</v>
      </c>
      <c r="R9" s="18">
        <v>0</v>
      </c>
      <c r="S9" s="18">
        <v>0</v>
      </c>
      <c r="T9" s="18"/>
      <c r="U9" s="66">
        <f>SUM(D9:E9)</f>
        <v>2</v>
      </c>
      <c r="V9" s="66">
        <f>F9+M9+N9</f>
        <v>2</v>
      </c>
      <c r="W9" s="66">
        <f>M9</f>
        <v>2</v>
      </c>
      <c r="X9" s="66">
        <f>SUM(G9:L9)</f>
        <v>2</v>
      </c>
      <c r="Y9" s="66">
        <f>Q9</f>
        <v>1</v>
      </c>
      <c r="Z9" s="66">
        <f>SUM(O9:P9)</f>
        <v>1</v>
      </c>
      <c r="AA9" s="66">
        <f>T9</f>
        <v>0</v>
      </c>
      <c r="AB9" s="66">
        <f>SUM(R9:S9)</f>
        <v>0</v>
      </c>
    </row>
    <row r="10" spans="1:28" s="46" customFormat="1" ht="46.5" customHeight="1">
      <c r="A10" s="4">
        <v>4</v>
      </c>
      <c r="B10" s="189" t="s">
        <v>59</v>
      </c>
      <c r="C10" s="138"/>
      <c r="D10" s="18">
        <v>0</v>
      </c>
      <c r="E10" s="18">
        <v>1</v>
      </c>
      <c r="F10" s="18">
        <v>0</v>
      </c>
      <c r="G10" s="18">
        <v>0</v>
      </c>
      <c r="H10" s="18">
        <v>1</v>
      </c>
      <c r="I10" s="18">
        <v>0</v>
      </c>
      <c r="J10" s="18">
        <v>0</v>
      </c>
      <c r="K10" s="18">
        <v>0</v>
      </c>
      <c r="L10" s="18">
        <v>0</v>
      </c>
      <c r="M10" s="18">
        <v>1</v>
      </c>
      <c r="N10" s="18">
        <v>0</v>
      </c>
      <c r="O10" s="18">
        <v>0</v>
      </c>
      <c r="P10" s="18">
        <v>0</v>
      </c>
      <c r="Q10" s="18">
        <v>0</v>
      </c>
      <c r="R10" s="18">
        <v>0</v>
      </c>
      <c r="S10" s="18">
        <v>0</v>
      </c>
      <c r="T10" s="18"/>
      <c r="U10" s="66">
        <f>SUM(D10:E10)</f>
        <v>1</v>
      </c>
      <c r="V10" s="66">
        <f>F10+M10+N10</f>
        <v>1</v>
      </c>
      <c r="W10" s="66">
        <f>M10</f>
        <v>1</v>
      </c>
      <c r="X10" s="66">
        <f>SUM(G10:L10)</f>
        <v>1</v>
      </c>
      <c r="Y10" s="66">
        <f>Q10</f>
        <v>0</v>
      </c>
      <c r="Z10" s="66">
        <f>SUM(O10:P10)</f>
        <v>0</v>
      </c>
      <c r="AA10" s="66">
        <f>T10</f>
        <v>0</v>
      </c>
      <c r="AB10" s="66">
        <f>SUM(R10:S10)</f>
        <v>0</v>
      </c>
    </row>
    <row r="11" spans="1:28" s="46" customFormat="1" ht="41.25" customHeight="1">
      <c r="A11" s="4">
        <v>5</v>
      </c>
      <c r="B11" s="139" t="s">
        <v>58</v>
      </c>
      <c r="C11" s="140"/>
      <c r="D11" s="18">
        <v>0</v>
      </c>
      <c r="E11" s="18"/>
      <c r="F11" s="18">
        <v>0</v>
      </c>
      <c r="G11" s="18">
        <v>0</v>
      </c>
      <c r="H11" s="18"/>
      <c r="I11" s="18">
        <v>0</v>
      </c>
      <c r="J11" s="18">
        <v>0</v>
      </c>
      <c r="K11" s="18">
        <v>0</v>
      </c>
      <c r="L11" s="18">
        <v>0</v>
      </c>
      <c r="M11" s="18"/>
      <c r="N11" s="18">
        <v>0</v>
      </c>
      <c r="O11" s="18">
        <v>0</v>
      </c>
      <c r="P11" s="18">
        <v>0</v>
      </c>
      <c r="Q11" s="18">
        <v>0</v>
      </c>
      <c r="R11" s="18">
        <v>0</v>
      </c>
      <c r="S11" s="18">
        <v>0</v>
      </c>
      <c r="T11" s="18">
        <v>0</v>
      </c>
      <c r="U11" s="66">
        <f>SUM(D11:E11)</f>
        <v>0</v>
      </c>
      <c r="V11" s="66">
        <f>F11+M11+N11</f>
        <v>0</v>
      </c>
      <c r="W11" s="66">
        <f>M11</f>
        <v>0</v>
      </c>
      <c r="X11" s="66">
        <f>SUM(G11:L11)</f>
        <v>0</v>
      </c>
      <c r="Y11" s="66">
        <f>Q11</f>
        <v>0</v>
      </c>
      <c r="Z11" s="66">
        <f>SUM(O11:P11)</f>
        <v>0</v>
      </c>
      <c r="AA11" s="66">
        <f>T11</f>
        <v>0</v>
      </c>
      <c r="AB11" s="66">
        <f>SUM(R11:S11)</f>
        <v>0</v>
      </c>
    </row>
    <row r="12" spans="1:28" s="46" customFormat="1" ht="63" customHeight="1">
      <c r="A12" s="191" t="s">
        <v>18</v>
      </c>
      <c r="B12" s="142"/>
      <c r="C12" s="142"/>
      <c r="D12" s="18">
        <f>SUM(D13:D20)</f>
        <v>0</v>
      </c>
      <c r="E12" s="18">
        <f t="shared" ref="E12:T12" si="2">SUM(E13:E20)</f>
        <v>1</v>
      </c>
      <c r="F12" s="18">
        <f t="shared" si="2"/>
        <v>0</v>
      </c>
      <c r="G12" s="18">
        <f t="shared" si="2"/>
        <v>0</v>
      </c>
      <c r="H12" s="18">
        <f t="shared" si="2"/>
        <v>0</v>
      </c>
      <c r="I12" s="18">
        <f t="shared" si="2"/>
        <v>1</v>
      </c>
      <c r="J12" s="18">
        <f t="shared" si="2"/>
        <v>0</v>
      </c>
      <c r="K12" s="18">
        <f t="shared" si="2"/>
        <v>0</v>
      </c>
      <c r="L12" s="18">
        <f t="shared" si="2"/>
        <v>0</v>
      </c>
      <c r="M12" s="18">
        <f t="shared" si="2"/>
        <v>1</v>
      </c>
      <c r="N12" s="18">
        <f t="shared" si="2"/>
        <v>0</v>
      </c>
      <c r="O12" s="18">
        <f t="shared" si="2"/>
        <v>0</v>
      </c>
      <c r="P12" s="18">
        <f t="shared" si="2"/>
        <v>0</v>
      </c>
      <c r="Q12" s="18">
        <f t="shared" si="2"/>
        <v>0</v>
      </c>
      <c r="R12" s="18">
        <f t="shared" si="2"/>
        <v>0</v>
      </c>
      <c r="S12" s="18">
        <f t="shared" si="2"/>
        <v>0</v>
      </c>
      <c r="T12" s="18">
        <f t="shared" si="2"/>
        <v>0</v>
      </c>
      <c r="U12" s="40">
        <f t="shared" ref="U12:AB12" si="3">SUM(U13:U20)</f>
        <v>1</v>
      </c>
      <c r="V12" s="40">
        <f t="shared" si="3"/>
        <v>1</v>
      </c>
      <c r="W12" s="40">
        <f t="shared" si="3"/>
        <v>1</v>
      </c>
      <c r="X12" s="40">
        <f t="shared" si="3"/>
        <v>1</v>
      </c>
      <c r="Y12" s="40">
        <f t="shared" si="3"/>
        <v>0</v>
      </c>
      <c r="Z12" s="40">
        <f t="shared" si="3"/>
        <v>0</v>
      </c>
      <c r="AA12" s="40">
        <f t="shared" si="3"/>
        <v>0</v>
      </c>
      <c r="AB12" s="40">
        <f t="shared" si="3"/>
        <v>0</v>
      </c>
    </row>
    <row r="13" spans="1:28" s="46" customFormat="1" ht="47.25" customHeight="1">
      <c r="A13" s="3">
        <v>1</v>
      </c>
      <c r="B13" s="182" t="s">
        <v>19</v>
      </c>
      <c r="C13" s="183"/>
      <c r="D13" s="18">
        <v>0</v>
      </c>
      <c r="E13" s="18">
        <v>1</v>
      </c>
      <c r="F13" s="18">
        <v>0</v>
      </c>
      <c r="G13" s="18">
        <v>0</v>
      </c>
      <c r="H13" s="18"/>
      <c r="I13" s="18">
        <v>1</v>
      </c>
      <c r="J13" s="18">
        <v>0</v>
      </c>
      <c r="K13" s="18"/>
      <c r="L13" s="18">
        <v>0</v>
      </c>
      <c r="M13" s="18">
        <v>1</v>
      </c>
      <c r="N13" s="18">
        <v>0</v>
      </c>
      <c r="O13" s="18">
        <v>0</v>
      </c>
      <c r="P13" s="18"/>
      <c r="Q13" s="18"/>
      <c r="R13" s="18">
        <v>0</v>
      </c>
      <c r="S13" s="18">
        <v>0</v>
      </c>
      <c r="T13" s="18"/>
      <c r="U13" s="66">
        <f>SUM(D13:E13)</f>
        <v>1</v>
      </c>
      <c r="V13" s="66">
        <f t="shared" ref="V13:V20" si="4">F13+M13+N13</f>
        <v>1</v>
      </c>
      <c r="W13" s="66">
        <f t="shared" ref="W13:W20" si="5">M13</f>
        <v>1</v>
      </c>
      <c r="X13" s="66">
        <f t="shared" ref="X13:X20" si="6">SUM(G13:L13)</f>
        <v>1</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c r="F14" s="18"/>
      <c r="G14" s="18"/>
      <c r="H14" s="18"/>
      <c r="I14" s="18"/>
      <c r="J14" s="18"/>
      <c r="K14" s="18"/>
      <c r="L14" s="18"/>
      <c r="M14" s="18"/>
      <c r="N14" s="18"/>
      <c r="O14" s="18"/>
      <c r="P14" s="18"/>
      <c r="Q14" s="18"/>
      <c r="R14" s="18">
        <v>0</v>
      </c>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c r="F15" s="18">
        <v>0</v>
      </c>
      <c r="G15" s="18">
        <v>0</v>
      </c>
      <c r="H15" s="18"/>
      <c r="I15" s="18">
        <v>0</v>
      </c>
      <c r="J15" s="18">
        <v>0</v>
      </c>
      <c r="K15" s="18">
        <v>0</v>
      </c>
      <c r="L15" s="18">
        <v>0</v>
      </c>
      <c r="M15" s="18"/>
      <c r="N15" s="18">
        <v>0</v>
      </c>
      <c r="O15" s="18">
        <v>0</v>
      </c>
      <c r="P15" s="18">
        <v>0</v>
      </c>
      <c r="Q15" s="18">
        <v>0</v>
      </c>
      <c r="R15" s="18">
        <v>0</v>
      </c>
      <c r="S15" s="18"/>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4"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4"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4"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4"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4" s="46" customFormat="1" ht="42" customHeight="1">
      <c r="A21" s="185" t="s">
        <v>27</v>
      </c>
      <c r="B21" s="185"/>
      <c r="C21" s="185"/>
      <c r="D21" s="18">
        <f>SUM(D22:D28)</f>
        <v>0</v>
      </c>
      <c r="E21" s="18">
        <f t="shared" ref="E21:T21" si="12">SUM(E22:E28)</f>
        <v>196</v>
      </c>
      <c r="F21" s="18">
        <f t="shared" si="12"/>
        <v>0</v>
      </c>
      <c r="G21" s="18">
        <f t="shared" si="12"/>
        <v>19</v>
      </c>
      <c r="H21" s="18">
        <f t="shared" si="12"/>
        <v>168</v>
      </c>
      <c r="I21" s="18">
        <f t="shared" si="12"/>
        <v>1</v>
      </c>
      <c r="J21" s="18">
        <f t="shared" si="12"/>
        <v>0</v>
      </c>
      <c r="K21" s="18">
        <f t="shared" si="12"/>
        <v>8</v>
      </c>
      <c r="L21" s="18">
        <f t="shared" si="12"/>
        <v>0</v>
      </c>
      <c r="M21" s="18">
        <f t="shared" si="12"/>
        <v>196</v>
      </c>
      <c r="N21" s="18">
        <f t="shared" si="12"/>
        <v>0</v>
      </c>
      <c r="O21" s="18">
        <f t="shared" si="12"/>
        <v>3</v>
      </c>
      <c r="P21" s="18">
        <f t="shared" si="12"/>
        <v>2</v>
      </c>
      <c r="Q21" s="18">
        <f t="shared" si="12"/>
        <v>5</v>
      </c>
      <c r="R21" s="18">
        <f t="shared" si="12"/>
        <v>3</v>
      </c>
      <c r="S21" s="18">
        <f t="shared" si="12"/>
        <v>0</v>
      </c>
      <c r="T21" s="18">
        <f t="shared" si="12"/>
        <v>0</v>
      </c>
      <c r="U21" s="18">
        <f t="shared" ref="U21:AB21" si="13">SUM(U22:U28)</f>
        <v>196</v>
      </c>
      <c r="V21" s="18">
        <f t="shared" si="13"/>
        <v>196</v>
      </c>
      <c r="W21" s="18">
        <f t="shared" si="13"/>
        <v>196</v>
      </c>
      <c r="X21" s="18">
        <f t="shared" si="13"/>
        <v>196</v>
      </c>
      <c r="Y21" s="18">
        <f t="shared" si="13"/>
        <v>5</v>
      </c>
      <c r="Z21" s="18">
        <f t="shared" si="13"/>
        <v>5</v>
      </c>
      <c r="AA21" s="18">
        <f t="shared" si="13"/>
        <v>0</v>
      </c>
      <c r="AB21" s="18">
        <f t="shared" si="13"/>
        <v>3</v>
      </c>
    </row>
    <row r="22" spans="1:64" s="46" customFormat="1" ht="42" customHeight="1">
      <c r="A22" s="96">
        <v>1</v>
      </c>
      <c r="B22" s="187" t="s">
        <v>28</v>
      </c>
      <c r="C22" s="134"/>
      <c r="D22" s="18">
        <v>0</v>
      </c>
      <c r="E22" s="18">
        <v>67</v>
      </c>
      <c r="F22" s="18">
        <v>0</v>
      </c>
      <c r="G22" s="18">
        <v>12</v>
      </c>
      <c r="H22" s="18">
        <v>55</v>
      </c>
      <c r="I22" s="18">
        <v>0</v>
      </c>
      <c r="J22" s="18">
        <v>0</v>
      </c>
      <c r="K22" s="18"/>
      <c r="L22" s="18">
        <v>0</v>
      </c>
      <c r="M22" s="18">
        <v>67</v>
      </c>
      <c r="N22" s="18">
        <v>0</v>
      </c>
      <c r="O22" s="18">
        <v>3</v>
      </c>
      <c r="P22" s="18">
        <v>1</v>
      </c>
      <c r="Q22" s="18">
        <v>4</v>
      </c>
      <c r="R22" s="18">
        <v>3</v>
      </c>
      <c r="S22" s="18"/>
      <c r="T22" s="18">
        <v>0</v>
      </c>
      <c r="U22" s="66">
        <f>SUM(D22:E22)</f>
        <v>67</v>
      </c>
      <c r="V22" s="66">
        <f t="shared" ref="V22:V28" si="14">F22+M22+N22</f>
        <v>67</v>
      </c>
      <c r="W22" s="66">
        <f t="shared" ref="W22:W28" si="15">M22</f>
        <v>67</v>
      </c>
      <c r="X22" s="66">
        <f t="shared" ref="X22:X28" si="16">SUM(G22:L22)</f>
        <v>67</v>
      </c>
      <c r="Y22" s="66">
        <f t="shared" ref="Y22:Y28" si="17">Q22</f>
        <v>4</v>
      </c>
      <c r="Z22" s="66">
        <f t="shared" ref="Z22:Z28" si="18">SUM(O22:P22)</f>
        <v>4</v>
      </c>
      <c r="AA22" s="66">
        <f t="shared" ref="AA22:AA28" si="19">T22</f>
        <v>0</v>
      </c>
      <c r="AB22" s="66">
        <f t="shared" ref="AB22:AB28" si="20">SUM(R22:S22)</f>
        <v>3</v>
      </c>
    </row>
    <row r="23" spans="1:64" s="6" customFormat="1" ht="45" customHeight="1">
      <c r="A23" s="96">
        <v>2</v>
      </c>
      <c r="B23" s="187" t="s">
        <v>29</v>
      </c>
      <c r="C23" s="134"/>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row>
    <row r="24" spans="1:64" s="46" customFormat="1" ht="48" customHeight="1">
      <c r="A24" s="3">
        <v>3</v>
      </c>
      <c r="B24" s="188" t="s">
        <v>30</v>
      </c>
      <c r="C24" s="132"/>
      <c r="D24" s="18">
        <v>0</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64" s="46" customFormat="1" ht="42" customHeight="1">
      <c r="A25" s="3">
        <v>4</v>
      </c>
      <c r="B25" s="186" t="s">
        <v>31</v>
      </c>
      <c r="C25" s="132"/>
      <c r="D25" s="18">
        <v>0</v>
      </c>
      <c r="E25" s="18">
        <v>51</v>
      </c>
      <c r="F25" s="18">
        <v>0</v>
      </c>
      <c r="G25" s="18">
        <v>5</v>
      </c>
      <c r="H25" s="18">
        <v>44</v>
      </c>
      <c r="I25" s="18">
        <v>0</v>
      </c>
      <c r="J25" s="18">
        <v>0</v>
      </c>
      <c r="K25" s="18">
        <v>2</v>
      </c>
      <c r="L25" s="18">
        <v>0</v>
      </c>
      <c r="M25" s="18">
        <v>51</v>
      </c>
      <c r="N25" s="18">
        <v>0</v>
      </c>
      <c r="O25" s="18">
        <v>0</v>
      </c>
      <c r="P25" s="18"/>
      <c r="Q25" s="18"/>
      <c r="R25" s="18">
        <v>0</v>
      </c>
      <c r="S25" s="18">
        <v>0</v>
      </c>
      <c r="T25" s="18"/>
      <c r="U25" s="66">
        <f t="shared" si="21"/>
        <v>51</v>
      </c>
      <c r="V25" s="66">
        <f t="shared" si="14"/>
        <v>51</v>
      </c>
      <c r="W25" s="66">
        <f t="shared" si="15"/>
        <v>51</v>
      </c>
      <c r="X25" s="66">
        <f t="shared" si="16"/>
        <v>51</v>
      </c>
      <c r="Y25" s="66">
        <f t="shared" si="17"/>
        <v>0</v>
      </c>
      <c r="Z25" s="66">
        <f t="shared" si="18"/>
        <v>0</v>
      </c>
      <c r="AA25" s="66">
        <f t="shared" si="19"/>
        <v>0</v>
      </c>
      <c r="AB25" s="66">
        <f t="shared" si="20"/>
        <v>0</v>
      </c>
    </row>
    <row r="26" spans="1:64" s="46" customFormat="1" ht="55.5" customHeight="1">
      <c r="A26" s="96">
        <v>5</v>
      </c>
      <c r="B26" s="186" t="s">
        <v>32</v>
      </c>
      <c r="C26" s="132"/>
      <c r="D26" s="18">
        <v>0</v>
      </c>
      <c r="E26" s="18">
        <v>3</v>
      </c>
      <c r="F26" s="18">
        <v>0</v>
      </c>
      <c r="G26" s="18">
        <v>1</v>
      </c>
      <c r="H26" s="18">
        <v>1</v>
      </c>
      <c r="I26" s="18">
        <v>1</v>
      </c>
      <c r="J26" s="18">
        <v>0</v>
      </c>
      <c r="K26" s="18"/>
      <c r="L26" s="18">
        <v>0</v>
      </c>
      <c r="M26" s="18">
        <v>3</v>
      </c>
      <c r="N26" s="18">
        <v>0</v>
      </c>
      <c r="O26" s="18">
        <v>0</v>
      </c>
      <c r="P26" s="18">
        <v>1</v>
      </c>
      <c r="Q26" s="18">
        <v>1</v>
      </c>
      <c r="R26" s="18">
        <v>0</v>
      </c>
      <c r="S26" s="18">
        <v>0</v>
      </c>
      <c r="T26" s="18">
        <v>0</v>
      </c>
      <c r="U26" s="66">
        <f t="shared" si="21"/>
        <v>3</v>
      </c>
      <c r="V26" s="66">
        <f t="shared" si="14"/>
        <v>3</v>
      </c>
      <c r="W26" s="66">
        <f t="shared" si="15"/>
        <v>3</v>
      </c>
      <c r="X26" s="66">
        <f t="shared" si="16"/>
        <v>3</v>
      </c>
      <c r="Y26" s="66">
        <f t="shared" si="17"/>
        <v>1</v>
      </c>
      <c r="Z26" s="66">
        <f t="shared" si="18"/>
        <v>1</v>
      </c>
      <c r="AA26" s="66">
        <f t="shared" si="19"/>
        <v>0</v>
      </c>
      <c r="AB26" s="66">
        <f t="shared" si="20"/>
        <v>0</v>
      </c>
    </row>
    <row r="27" spans="1:64" s="46" customFormat="1" ht="69.75" customHeight="1">
      <c r="A27" s="3">
        <v>6</v>
      </c>
      <c r="B27" s="186" t="s">
        <v>33</v>
      </c>
      <c r="C27" s="132"/>
      <c r="D27" s="18">
        <v>0</v>
      </c>
      <c r="E27" s="18">
        <v>75</v>
      </c>
      <c r="F27" s="18">
        <v>0</v>
      </c>
      <c r="G27" s="18">
        <v>1</v>
      </c>
      <c r="H27" s="18">
        <v>68</v>
      </c>
      <c r="I27" s="18">
        <v>0</v>
      </c>
      <c r="J27" s="18">
        <v>0</v>
      </c>
      <c r="K27" s="18">
        <v>6</v>
      </c>
      <c r="L27" s="18">
        <v>0</v>
      </c>
      <c r="M27" s="18">
        <v>75</v>
      </c>
      <c r="N27" s="18">
        <v>0</v>
      </c>
      <c r="O27" s="18">
        <v>0</v>
      </c>
      <c r="P27" s="18"/>
      <c r="Q27" s="18"/>
      <c r="R27" s="18">
        <v>0</v>
      </c>
      <c r="S27" s="18"/>
      <c r="T27" s="18">
        <v>0</v>
      </c>
      <c r="U27" s="66">
        <f t="shared" si="21"/>
        <v>75</v>
      </c>
      <c r="V27" s="66">
        <f t="shared" si="14"/>
        <v>75</v>
      </c>
      <c r="W27" s="66">
        <f t="shared" si="15"/>
        <v>75</v>
      </c>
      <c r="X27" s="66">
        <f t="shared" si="16"/>
        <v>75</v>
      </c>
      <c r="Y27" s="66">
        <f t="shared" si="17"/>
        <v>0</v>
      </c>
      <c r="Z27" s="66">
        <f t="shared" si="18"/>
        <v>0</v>
      </c>
      <c r="AA27" s="66">
        <f t="shared" si="19"/>
        <v>0</v>
      </c>
      <c r="AB27" s="66">
        <f t="shared" si="20"/>
        <v>0</v>
      </c>
    </row>
    <row r="28" spans="1:64" s="46" customFormat="1" ht="71.25" customHeight="1">
      <c r="A28" s="3">
        <v>7</v>
      </c>
      <c r="B28" s="186" t="s">
        <v>34</v>
      </c>
      <c r="C28" s="132"/>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64" s="46" customFormat="1" ht="56.25" customHeight="1">
      <c r="A29" s="185" t="s">
        <v>35</v>
      </c>
      <c r="B29" s="185"/>
      <c r="C29" s="185"/>
      <c r="D29" s="18">
        <f t="shared" ref="D29:R29" si="22">SUM(D30:D41)</f>
        <v>0</v>
      </c>
      <c r="E29" s="18">
        <f t="shared" si="22"/>
        <v>9</v>
      </c>
      <c r="F29" s="18">
        <f t="shared" si="22"/>
        <v>0</v>
      </c>
      <c r="G29" s="18">
        <f t="shared" si="22"/>
        <v>4</v>
      </c>
      <c r="H29" s="18">
        <f t="shared" si="22"/>
        <v>5</v>
      </c>
      <c r="I29" s="18">
        <f t="shared" si="22"/>
        <v>0</v>
      </c>
      <c r="J29" s="18">
        <f t="shared" si="22"/>
        <v>0</v>
      </c>
      <c r="K29" s="18">
        <f t="shared" si="22"/>
        <v>0</v>
      </c>
      <c r="L29" s="18">
        <f t="shared" si="22"/>
        <v>0</v>
      </c>
      <c r="M29" s="18">
        <f t="shared" si="22"/>
        <v>9</v>
      </c>
      <c r="N29" s="18">
        <f t="shared" si="22"/>
        <v>0</v>
      </c>
      <c r="O29" s="18">
        <f t="shared" si="22"/>
        <v>0</v>
      </c>
      <c r="P29" s="18">
        <f t="shared" si="22"/>
        <v>0</v>
      </c>
      <c r="Q29" s="18">
        <f t="shared" si="22"/>
        <v>0</v>
      </c>
      <c r="R29" s="18">
        <f t="shared" si="22"/>
        <v>0</v>
      </c>
      <c r="S29" s="18">
        <f t="shared" ref="S29:AB29" si="23">SUM(S30:S41)</f>
        <v>0</v>
      </c>
      <c r="T29" s="18">
        <f t="shared" si="23"/>
        <v>0</v>
      </c>
      <c r="U29" s="18">
        <f t="shared" si="23"/>
        <v>9</v>
      </c>
      <c r="V29" s="18">
        <f t="shared" si="23"/>
        <v>9</v>
      </c>
      <c r="W29" s="18">
        <f t="shared" si="23"/>
        <v>9</v>
      </c>
      <c r="X29" s="18">
        <f t="shared" si="23"/>
        <v>9</v>
      </c>
      <c r="Y29" s="18">
        <f t="shared" si="23"/>
        <v>0</v>
      </c>
      <c r="Z29" s="18">
        <f t="shared" si="23"/>
        <v>0</v>
      </c>
      <c r="AA29" s="18">
        <f t="shared" si="23"/>
        <v>0</v>
      </c>
      <c r="AB29" s="18">
        <f t="shared" si="23"/>
        <v>0</v>
      </c>
    </row>
    <row r="30" spans="1:64" s="46" customFormat="1" ht="44.25" customHeight="1">
      <c r="A30" s="3">
        <v>1</v>
      </c>
      <c r="B30" s="182" t="s">
        <v>36</v>
      </c>
      <c r="C30" s="183"/>
      <c r="D30" s="18">
        <v>0</v>
      </c>
      <c r="E30" s="18">
        <v>0</v>
      </c>
      <c r="F30" s="18">
        <v>0</v>
      </c>
      <c r="G30" s="18"/>
      <c r="H30" s="18">
        <v>0</v>
      </c>
      <c r="I30" s="18">
        <v>0</v>
      </c>
      <c r="J30" s="18">
        <v>0</v>
      </c>
      <c r="K30" s="18"/>
      <c r="L30" s="18">
        <v>0</v>
      </c>
      <c r="M30" s="18"/>
      <c r="N30" s="18">
        <v>0</v>
      </c>
      <c r="O30" s="18">
        <v>0</v>
      </c>
      <c r="P30" s="18">
        <v>0</v>
      </c>
      <c r="Q30" s="18">
        <v>0</v>
      </c>
      <c r="R30" s="18">
        <v>0</v>
      </c>
      <c r="S30" s="18">
        <v>0</v>
      </c>
      <c r="T30" s="18">
        <v>0</v>
      </c>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4" s="46" customFormat="1" ht="37.5" customHeight="1">
      <c r="A31" s="3">
        <v>2</v>
      </c>
      <c r="B31" s="182" t="s">
        <v>37</v>
      </c>
      <c r="C31" s="183"/>
      <c r="D31" s="18">
        <v>0</v>
      </c>
      <c r="E31" s="18">
        <v>0</v>
      </c>
      <c r="F31" s="18">
        <v>0</v>
      </c>
      <c r="G31" s="18"/>
      <c r="H31" s="18"/>
      <c r="I31" s="18">
        <v>0</v>
      </c>
      <c r="J31" s="18">
        <v>0</v>
      </c>
      <c r="K31" s="18">
        <v>0</v>
      </c>
      <c r="L31" s="18">
        <v>0</v>
      </c>
      <c r="M31" s="18"/>
      <c r="N31" s="18">
        <v>0</v>
      </c>
      <c r="O31" s="18">
        <v>0</v>
      </c>
      <c r="P31" s="18">
        <v>0</v>
      </c>
      <c r="Q31" s="18">
        <v>0</v>
      </c>
      <c r="R31" s="18">
        <v>0</v>
      </c>
      <c r="S31" s="18">
        <v>0</v>
      </c>
      <c r="T31" s="18">
        <v>0</v>
      </c>
      <c r="U31" s="66">
        <f t="shared" si="21"/>
        <v>0</v>
      </c>
      <c r="V31" s="66">
        <f t="shared" si="24"/>
        <v>0</v>
      </c>
      <c r="W31" s="66">
        <f t="shared" si="25"/>
        <v>0</v>
      </c>
      <c r="X31" s="66">
        <f t="shared" si="26"/>
        <v>0</v>
      </c>
      <c r="Y31" s="66">
        <f t="shared" si="27"/>
        <v>0</v>
      </c>
      <c r="Z31" s="66">
        <f t="shared" si="28"/>
        <v>0</v>
      </c>
      <c r="AA31" s="66">
        <f t="shared" si="29"/>
        <v>0</v>
      </c>
      <c r="AB31" s="66">
        <f t="shared" si="30"/>
        <v>0</v>
      </c>
    </row>
    <row r="32" spans="1:64" s="46" customFormat="1" ht="51.75" customHeight="1">
      <c r="A32" s="3">
        <v>3</v>
      </c>
      <c r="B32" s="182" t="s">
        <v>38</v>
      </c>
      <c r="C32" s="183"/>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9</v>
      </c>
      <c r="F33" s="18">
        <v>0</v>
      </c>
      <c r="G33" s="18">
        <v>4</v>
      </c>
      <c r="H33" s="18">
        <v>5</v>
      </c>
      <c r="I33" s="18"/>
      <c r="J33" s="18">
        <v>0</v>
      </c>
      <c r="K33" s="18">
        <v>0</v>
      </c>
      <c r="L33" s="18">
        <v>0</v>
      </c>
      <c r="M33" s="18">
        <v>9</v>
      </c>
      <c r="N33" s="18">
        <v>0</v>
      </c>
      <c r="O33" s="18">
        <v>0</v>
      </c>
      <c r="P33" s="18"/>
      <c r="Q33" s="18"/>
      <c r="R33" s="18">
        <v>0</v>
      </c>
      <c r="S33" s="18">
        <v>0</v>
      </c>
      <c r="T33" s="18"/>
      <c r="U33" s="66">
        <f t="shared" si="21"/>
        <v>9</v>
      </c>
      <c r="V33" s="66">
        <f t="shared" si="24"/>
        <v>9</v>
      </c>
      <c r="W33" s="66">
        <f t="shared" si="25"/>
        <v>9</v>
      </c>
      <c r="X33" s="66">
        <f t="shared" si="26"/>
        <v>9</v>
      </c>
      <c r="Y33" s="66">
        <f t="shared" si="27"/>
        <v>0</v>
      </c>
      <c r="Z33" s="66">
        <f t="shared" si="28"/>
        <v>0</v>
      </c>
      <c r="AA33" s="66">
        <f t="shared" si="29"/>
        <v>0</v>
      </c>
      <c r="AB33" s="66">
        <f t="shared" si="30"/>
        <v>0</v>
      </c>
    </row>
    <row r="34" spans="1:28" s="46" customFormat="1" ht="43.5" customHeight="1">
      <c r="A34" s="3">
        <v>5</v>
      </c>
      <c r="B34" s="182" t="s">
        <v>40</v>
      </c>
      <c r="C34" s="183"/>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v>0</v>
      </c>
      <c r="F40" s="18">
        <v>0</v>
      </c>
      <c r="G40" s="18">
        <v>0</v>
      </c>
      <c r="H40" s="18">
        <v>0</v>
      </c>
      <c r="I40" s="18">
        <v>0</v>
      </c>
      <c r="J40" s="18">
        <v>0</v>
      </c>
      <c r="K40" s="18">
        <v>0</v>
      </c>
      <c r="L40" s="18">
        <v>0</v>
      </c>
      <c r="M40" s="18">
        <v>0</v>
      </c>
      <c r="N40" s="18">
        <v>0</v>
      </c>
      <c r="O40" s="18">
        <v>0</v>
      </c>
      <c r="P40" s="18">
        <v>0</v>
      </c>
      <c r="Q40" s="18">
        <v>0</v>
      </c>
      <c r="R40" s="18">
        <v>0</v>
      </c>
      <c r="S40" s="18">
        <v>0</v>
      </c>
      <c r="T40" s="1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3</v>
      </c>
      <c r="E42" s="18">
        <f t="shared" ref="E42:T42" si="31">SUM(E43)</f>
        <v>10</v>
      </c>
      <c r="F42" s="18">
        <f t="shared" si="31"/>
        <v>0</v>
      </c>
      <c r="G42" s="18">
        <f t="shared" si="31"/>
        <v>9</v>
      </c>
      <c r="H42" s="18">
        <f t="shared" si="31"/>
        <v>0</v>
      </c>
      <c r="I42" s="18">
        <f t="shared" si="31"/>
        <v>0</v>
      </c>
      <c r="J42" s="18">
        <f t="shared" si="31"/>
        <v>0</v>
      </c>
      <c r="K42" s="18">
        <f t="shared" si="31"/>
        <v>3</v>
      </c>
      <c r="L42" s="18">
        <f t="shared" si="31"/>
        <v>0</v>
      </c>
      <c r="M42" s="18">
        <f t="shared" si="31"/>
        <v>12</v>
      </c>
      <c r="N42" s="18">
        <f t="shared" si="31"/>
        <v>0</v>
      </c>
      <c r="O42" s="18">
        <f t="shared" si="31"/>
        <v>2</v>
      </c>
      <c r="P42" s="18">
        <f t="shared" si="31"/>
        <v>7</v>
      </c>
      <c r="Q42" s="18">
        <f t="shared" si="31"/>
        <v>9</v>
      </c>
      <c r="R42" s="18">
        <f t="shared" si="31"/>
        <v>0</v>
      </c>
      <c r="S42" s="18">
        <f t="shared" si="31"/>
        <v>0</v>
      </c>
      <c r="T42" s="18">
        <f t="shared" si="31"/>
        <v>6</v>
      </c>
      <c r="U42" s="18">
        <f t="shared" ref="U42:AB42" si="32">SUM(U43)</f>
        <v>13</v>
      </c>
      <c r="V42" s="18">
        <f t="shared" si="32"/>
        <v>12</v>
      </c>
      <c r="W42" s="18">
        <f t="shared" si="32"/>
        <v>12</v>
      </c>
      <c r="X42" s="18">
        <f t="shared" si="32"/>
        <v>12</v>
      </c>
      <c r="Y42" s="18">
        <f t="shared" si="32"/>
        <v>9</v>
      </c>
      <c r="Z42" s="18">
        <f t="shared" si="32"/>
        <v>9</v>
      </c>
      <c r="AA42" s="18">
        <f t="shared" si="32"/>
        <v>6</v>
      </c>
      <c r="AB42" s="18">
        <f t="shared" si="32"/>
        <v>0</v>
      </c>
    </row>
    <row r="43" spans="1:28" s="46" customFormat="1" ht="74.25" customHeight="1">
      <c r="A43" s="3">
        <v>1</v>
      </c>
      <c r="B43" s="201" t="s">
        <v>48</v>
      </c>
      <c r="C43" s="201"/>
      <c r="D43" s="18">
        <v>3</v>
      </c>
      <c r="E43" s="18">
        <v>10</v>
      </c>
      <c r="F43" s="18"/>
      <c r="G43" s="18">
        <v>9</v>
      </c>
      <c r="H43" s="18"/>
      <c r="I43" s="18"/>
      <c r="J43" s="18"/>
      <c r="K43" s="18">
        <v>3</v>
      </c>
      <c r="L43" s="18"/>
      <c r="M43" s="18">
        <v>12</v>
      </c>
      <c r="N43" s="18"/>
      <c r="O43" s="18">
        <v>2</v>
      </c>
      <c r="P43" s="18">
        <v>7</v>
      </c>
      <c r="Q43" s="18">
        <v>9</v>
      </c>
      <c r="R43" s="18">
        <v>0</v>
      </c>
      <c r="S43" s="18"/>
      <c r="T43" s="18">
        <v>6</v>
      </c>
      <c r="U43" s="66">
        <f t="shared" si="21"/>
        <v>13</v>
      </c>
      <c r="V43" s="66">
        <f>F43+M43+N43</f>
        <v>12</v>
      </c>
      <c r="W43" s="66">
        <f>M43</f>
        <v>12</v>
      </c>
      <c r="X43" s="66">
        <f>SUM(G43:L43)</f>
        <v>12</v>
      </c>
      <c r="Y43" s="66">
        <f>Q43</f>
        <v>9</v>
      </c>
      <c r="Z43" s="66">
        <f>SUM(O43:P43)</f>
        <v>9</v>
      </c>
      <c r="AA43" s="66">
        <f>T43</f>
        <v>6</v>
      </c>
      <c r="AB43" s="66">
        <f>SUM(R43:S43)</f>
        <v>0</v>
      </c>
    </row>
    <row r="44" spans="1:28" s="46" customFormat="1" ht="67.5" customHeight="1">
      <c r="A44" s="184" t="s">
        <v>49</v>
      </c>
      <c r="B44" s="185"/>
      <c r="C44" s="185"/>
      <c r="D44" s="18">
        <f>SUM(D45:D53)</f>
        <v>8</v>
      </c>
      <c r="E44" s="18">
        <f t="shared" ref="E44:T44" si="33">SUM(E45:E53)</f>
        <v>29</v>
      </c>
      <c r="F44" s="18">
        <f t="shared" si="33"/>
        <v>2</v>
      </c>
      <c r="G44" s="18">
        <f t="shared" si="33"/>
        <v>14</v>
      </c>
      <c r="H44" s="18">
        <f t="shared" si="33"/>
        <v>17</v>
      </c>
      <c r="I44" s="18">
        <f t="shared" si="33"/>
        <v>2</v>
      </c>
      <c r="J44" s="18">
        <f t="shared" si="33"/>
        <v>0</v>
      </c>
      <c r="K44" s="18">
        <f t="shared" si="33"/>
        <v>2</v>
      </c>
      <c r="L44" s="18">
        <f t="shared" si="33"/>
        <v>0</v>
      </c>
      <c r="M44" s="18">
        <f t="shared" si="33"/>
        <v>35</v>
      </c>
      <c r="N44" s="18">
        <f t="shared" si="33"/>
        <v>0</v>
      </c>
      <c r="O44" s="18">
        <f t="shared" si="33"/>
        <v>1</v>
      </c>
      <c r="P44" s="18">
        <f t="shared" si="33"/>
        <v>5</v>
      </c>
      <c r="Q44" s="18">
        <f t="shared" si="33"/>
        <v>6</v>
      </c>
      <c r="R44" s="18">
        <f t="shared" si="33"/>
        <v>0</v>
      </c>
      <c r="S44" s="18">
        <f t="shared" si="33"/>
        <v>0</v>
      </c>
      <c r="T44" s="18">
        <f t="shared" si="33"/>
        <v>2</v>
      </c>
      <c r="U44" s="18">
        <f t="shared" ref="U44:AB44" si="34">SUM(U45:U53)</f>
        <v>37</v>
      </c>
      <c r="V44" s="18">
        <f t="shared" si="34"/>
        <v>37</v>
      </c>
      <c r="W44" s="18">
        <f t="shared" si="34"/>
        <v>35</v>
      </c>
      <c r="X44" s="18">
        <f t="shared" si="34"/>
        <v>35</v>
      </c>
      <c r="Y44" s="18">
        <f t="shared" si="34"/>
        <v>6</v>
      </c>
      <c r="Z44" s="18">
        <f t="shared" si="34"/>
        <v>6</v>
      </c>
      <c r="AA44" s="18">
        <f t="shared" si="34"/>
        <v>2</v>
      </c>
      <c r="AB44" s="18">
        <f t="shared" si="34"/>
        <v>0</v>
      </c>
    </row>
    <row r="45" spans="1:28" s="46" customFormat="1" ht="40.5" customHeight="1">
      <c r="A45" s="3">
        <v>1</v>
      </c>
      <c r="B45" s="182" t="s">
        <v>50</v>
      </c>
      <c r="C45" s="183"/>
      <c r="D45" s="18">
        <v>0</v>
      </c>
      <c r="E45" s="18">
        <v>2</v>
      </c>
      <c r="F45" s="18">
        <v>0</v>
      </c>
      <c r="G45" s="18"/>
      <c r="H45" s="18">
        <v>2</v>
      </c>
      <c r="I45" s="18">
        <v>0</v>
      </c>
      <c r="J45" s="18">
        <v>0</v>
      </c>
      <c r="K45" s="18">
        <v>0</v>
      </c>
      <c r="L45" s="18">
        <v>0</v>
      </c>
      <c r="M45" s="18">
        <v>2</v>
      </c>
      <c r="N45" s="18">
        <v>0</v>
      </c>
      <c r="O45" s="18">
        <v>0</v>
      </c>
      <c r="P45" s="18">
        <v>2</v>
      </c>
      <c r="Q45" s="18">
        <v>2</v>
      </c>
      <c r="R45" s="18">
        <v>0</v>
      </c>
      <c r="S45" s="18">
        <v>0</v>
      </c>
      <c r="T45" s="18">
        <v>1</v>
      </c>
      <c r="U45" s="66">
        <f t="shared" si="21"/>
        <v>2</v>
      </c>
      <c r="V45" s="66">
        <f t="shared" ref="V45:V53" si="35">F45+M45+N45</f>
        <v>2</v>
      </c>
      <c r="W45" s="66">
        <f t="shared" ref="W45:W53" si="36">M45</f>
        <v>2</v>
      </c>
      <c r="X45" s="66">
        <f t="shared" ref="X45:X53" si="37">SUM(G45:L45)</f>
        <v>2</v>
      </c>
      <c r="Y45" s="66">
        <f t="shared" ref="Y45:Y53" si="38">Q45</f>
        <v>2</v>
      </c>
      <c r="Z45" s="66">
        <f t="shared" ref="Z45:Z53" si="39">SUM(O45:P45)</f>
        <v>2</v>
      </c>
      <c r="AA45" s="66">
        <f t="shared" ref="AA45:AA53" si="40">T45</f>
        <v>1</v>
      </c>
      <c r="AB45" s="66">
        <f t="shared" ref="AB45:AB53" si="41">SUM(R45:S45)</f>
        <v>0</v>
      </c>
    </row>
    <row r="46" spans="1:28" s="46" customFormat="1" ht="54" customHeight="1">
      <c r="A46" s="3">
        <v>2</v>
      </c>
      <c r="B46" s="182" t="s">
        <v>51</v>
      </c>
      <c r="C46" s="183"/>
      <c r="D46" s="18">
        <v>0</v>
      </c>
      <c r="E46" s="18">
        <v>0</v>
      </c>
      <c r="F46" s="18">
        <v>0</v>
      </c>
      <c r="G46" s="18">
        <v>0</v>
      </c>
      <c r="H46" s="18">
        <v>0</v>
      </c>
      <c r="I46" s="18">
        <v>0</v>
      </c>
      <c r="J46" s="18">
        <v>0</v>
      </c>
      <c r="K46" s="18">
        <v>0</v>
      </c>
      <c r="L46" s="18">
        <v>0</v>
      </c>
      <c r="M46" s="18">
        <v>0</v>
      </c>
      <c r="N46" s="18">
        <v>0</v>
      </c>
      <c r="O46" s="18">
        <v>0</v>
      </c>
      <c r="P46" s="18">
        <v>0</v>
      </c>
      <c r="Q46" s="18">
        <v>0</v>
      </c>
      <c r="R46" s="18">
        <v>0</v>
      </c>
      <c r="S46" s="18">
        <v>0</v>
      </c>
      <c r="T46" s="18">
        <v>0</v>
      </c>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v>0</v>
      </c>
      <c r="F47" s="18">
        <v>0</v>
      </c>
      <c r="G47" s="18">
        <v>0</v>
      </c>
      <c r="H47" s="18">
        <v>0</v>
      </c>
      <c r="I47" s="18">
        <v>0</v>
      </c>
      <c r="J47" s="18">
        <v>0</v>
      </c>
      <c r="K47" s="18">
        <v>0</v>
      </c>
      <c r="L47" s="18">
        <v>0</v>
      </c>
      <c r="M47" s="18">
        <v>0</v>
      </c>
      <c r="N47" s="18">
        <v>0</v>
      </c>
      <c r="O47" s="18">
        <v>0</v>
      </c>
      <c r="P47" s="18">
        <v>0</v>
      </c>
      <c r="Q47" s="18">
        <v>0</v>
      </c>
      <c r="R47" s="18">
        <v>0</v>
      </c>
      <c r="S47" s="18">
        <v>0</v>
      </c>
      <c r="T47" s="18">
        <v>0</v>
      </c>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5</v>
      </c>
      <c r="E48" s="18">
        <v>7</v>
      </c>
      <c r="F48" s="18"/>
      <c r="G48" s="18">
        <v>4</v>
      </c>
      <c r="H48" s="18">
        <v>7</v>
      </c>
      <c r="I48" s="18">
        <v>1</v>
      </c>
      <c r="J48" s="18"/>
      <c r="K48" s="18"/>
      <c r="L48" s="18"/>
      <c r="M48" s="18">
        <v>12</v>
      </c>
      <c r="N48" s="18"/>
      <c r="O48" s="18"/>
      <c r="P48" s="18">
        <v>1</v>
      </c>
      <c r="Q48" s="18">
        <v>1</v>
      </c>
      <c r="R48" s="18"/>
      <c r="S48" s="18"/>
      <c r="T48" s="18"/>
      <c r="U48" s="66">
        <f t="shared" si="21"/>
        <v>12</v>
      </c>
      <c r="V48" s="66">
        <f t="shared" si="35"/>
        <v>12</v>
      </c>
      <c r="W48" s="66">
        <f t="shared" si="36"/>
        <v>12</v>
      </c>
      <c r="X48" s="66">
        <f t="shared" si="37"/>
        <v>12</v>
      </c>
      <c r="Y48" s="66">
        <f t="shared" si="38"/>
        <v>1</v>
      </c>
      <c r="Z48" s="66">
        <f t="shared" si="39"/>
        <v>1</v>
      </c>
      <c r="AA48" s="66">
        <f t="shared" si="40"/>
        <v>0</v>
      </c>
      <c r="AB48" s="66">
        <f t="shared" si="41"/>
        <v>0</v>
      </c>
    </row>
    <row r="49" spans="1:28" s="46" customFormat="1" ht="41.25" customHeight="1">
      <c r="A49" s="3">
        <v>5</v>
      </c>
      <c r="B49" s="182" t="s">
        <v>54</v>
      </c>
      <c r="C49" s="183"/>
      <c r="D49" s="18"/>
      <c r="E49" s="18">
        <v>0</v>
      </c>
      <c r="F49" s="18">
        <v>0</v>
      </c>
      <c r="G49" s="18">
        <v>0</v>
      </c>
      <c r="H49" s="18">
        <v>0</v>
      </c>
      <c r="I49" s="18">
        <v>0</v>
      </c>
      <c r="J49" s="18">
        <v>0</v>
      </c>
      <c r="K49" s="18">
        <v>0</v>
      </c>
      <c r="L49" s="18">
        <v>0</v>
      </c>
      <c r="M49" s="18">
        <v>0</v>
      </c>
      <c r="N49" s="18">
        <v>0</v>
      </c>
      <c r="O49" s="18">
        <v>0</v>
      </c>
      <c r="P49" s="18">
        <v>0</v>
      </c>
      <c r="Q49" s="18">
        <v>0</v>
      </c>
      <c r="R49" s="18">
        <v>0</v>
      </c>
      <c r="S49" s="18">
        <v>0</v>
      </c>
      <c r="T49" s="18">
        <v>0</v>
      </c>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v>0</v>
      </c>
      <c r="F50" s="18">
        <v>0</v>
      </c>
      <c r="G50" s="18">
        <v>0</v>
      </c>
      <c r="H50" s="18">
        <v>0</v>
      </c>
      <c r="I50" s="18">
        <v>0</v>
      </c>
      <c r="J50" s="18">
        <v>0</v>
      </c>
      <c r="K50" s="18">
        <v>0</v>
      </c>
      <c r="L50" s="18">
        <v>0</v>
      </c>
      <c r="M50" s="18">
        <v>0</v>
      </c>
      <c r="N50" s="18">
        <v>0</v>
      </c>
      <c r="O50" s="18">
        <v>0</v>
      </c>
      <c r="P50" s="18">
        <v>0</v>
      </c>
      <c r="Q50" s="18">
        <v>0</v>
      </c>
      <c r="R50" s="18">
        <v>0</v>
      </c>
      <c r="S50" s="18">
        <v>0</v>
      </c>
      <c r="T50" s="18">
        <v>0</v>
      </c>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c r="E51" s="18"/>
      <c r="F51" s="18">
        <v>0</v>
      </c>
      <c r="G51" s="18"/>
      <c r="H51" s="18"/>
      <c r="I51" s="18">
        <v>0</v>
      </c>
      <c r="J51" s="18">
        <v>0</v>
      </c>
      <c r="K51" s="18">
        <v>0</v>
      </c>
      <c r="L51" s="18">
        <v>0</v>
      </c>
      <c r="M51" s="18"/>
      <c r="N51" s="18">
        <v>0</v>
      </c>
      <c r="O51" s="18">
        <v>0</v>
      </c>
      <c r="P51" s="18"/>
      <c r="Q51" s="18"/>
      <c r="R51" s="18">
        <v>0</v>
      </c>
      <c r="S51" s="18">
        <v>0</v>
      </c>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3</v>
      </c>
      <c r="E52" s="18">
        <v>19</v>
      </c>
      <c r="F52" s="18">
        <v>2</v>
      </c>
      <c r="G52" s="18">
        <v>10</v>
      </c>
      <c r="H52" s="18">
        <v>7</v>
      </c>
      <c r="I52" s="18">
        <v>1</v>
      </c>
      <c r="J52" s="18"/>
      <c r="K52" s="18">
        <v>2</v>
      </c>
      <c r="L52" s="18"/>
      <c r="M52" s="18">
        <v>20</v>
      </c>
      <c r="N52" s="18"/>
      <c r="O52" s="18">
        <v>1</v>
      </c>
      <c r="P52" s="18">
        <v>2</v>
      </c>
      <c r="Q52" s="18">
        <v>3</v>
      </c>
      <c r="R52" s="18"/>
      <c r="S52" s="18"/>
      <c r="T52" s="18">
        <v>1</v>
      </c>
      <c r="U52" s="66">
        <f t="shared" si="21"/>
        <v>22</v>
      </c>
      <c r="V52" s="66">
        <f t="shared" si="35"/>
        <v>22</v>
      </c>
      <c r="W52" s="66">
        <f t="shared" si="36"/>
        <v>20</v>
      </c>
      <c r="X52" s="66">
        <f t="shared" si="37"/>
        <v>20</v>
      </c>
      <c r="Y52" s="66">
        <f t="shared" si="38"/>
        <v>3</v>
      </c>
      <c r="Z52" s="66">
        <f t="shared" si="39"/>
        <v>3</v>
      </c>
      <c r="AA52" s="66">
        <f t="shared" si="40"/>
        <v>1</v>
      </c>
      <c r="AB52" s="66">
        <f t="shared" si="41"/>
        <v>0</v>
      </c>
    </row>
    <row r="53" spans="1:28" s="46" customFormat="1" ht="27.75" customHeight="1">
      <c r="A53" s="3">
        <v>9</v>
      </c>
      <c r="B53" s="182" t="s">
        <v>57</v>
      </c>
      <c r="C53" s="183"/>
      <c r="D53" s="18">
        <v>0</v>
      </c>
      <c r="E53" s="18">
        <v>1</v>
      </c>
      <c r="F53" s="18">
        <v>0</v>
      </c>
      <c r="G53" s="18"/>
      <c r="H53" s="18">
        <v>1</v>
      </c>
      <c r="I53" s="18"/>
      <c r="J53" s="18">
        <v>0</v>
      </c>
      <c r="K53" s="18">
        <v>0</v>
      </c>
      <c r="L53" s="18">
        <v>0</v>
      </c>
      <c r="M53" s="18">
        <v>1</v>
      </c>
      <c r="N53" s="18"/>
      <c r="O53" s="18">
        <v>0</v>
      </c>
      <c r="P53" s="18"/>
      <c r="Q53" s="18">
        <v>0</v>
      </c>
      <c r="R53" s="18">
        <v>0</v>
      </c>
      <c r="S53" s="18">
        <v>0</v>
      </c>
      <c r="T53" s="18">
        <v>0</v>
      </c>
      <c r="U53" s="66">
        <f t="shared" si="21"/>
        <v>1</v>
      </c>
      <c r="V53" s="66">
        <f t="shared" si="35"/>
        <v>1</v>
      </c>
      <c r="W53" s="66">
        <f t="shared" si="36"/>
        <v>1</v>
      </c>
      <c r="X53" s="66">
        <f t="shared" si="37"/>
        <v>1</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11</v>
      </c>
      <c r="E54" s="45">
        <f t="shared" si="42"/>
        <v>304</v>
      </c>
      <c r="F54" s="45">
        <f t="shared" si="42"/>
        <v>2</v>
      </c>
      <c r="G54" s="45">
        <f t="shared" si="42"/>
        <v>53</v>
      </c>
      <c r="H54" s="45">
        <f t="shared" si="42"/>
        <v>221</v>
      </c>
      <c r="I54" s="45">
        <f t="shared" si="42"/>
        <v>24</v>
      </c>
      <c r="J54" s="45">
        <f t="shared" si="42"/>
        <v>0</v>
      </c>
      <c r="K54" s="45">
        <f t="shared" si="42"/>
        <v>14</v>
      </c>
      <c r="L54" s="45">
        <f t="shared" si="42"/>
        <v>0</v>
      </c>
      <c r="M54" s="45">
        <f t="shared" si="42"/>
        <v>312</v>
      </c>
      <c r="N54" s="45">
        <f t="shared" si="42"/>
        <v>0</v>
      </c>
      <c r="O54" s="45">
        <f t="shared" si="42"/>
        <v>8</v>
      </c>
      <c r="P54" s="45">
        <f t="shared" si="42"/>
        <v>47</v>
      </c>
      <c r="Q54" s="45">
        <f t="shared" si="42"/>
        <v>55</v>
      </c>
      <c r="R54" s="45">
        <f t="shared" si="42"/>
        <v>3</v>
      </c>
      <c r="S54" s="45">
        <f t="shared" si="42"/>
        <v>3</v>
      </c>
      <c r="T54" s="45">
        <f t="shared" si="42"/>
        <v>18</v>
      </c>
      <c r="U54" s="107">
        <f t="shared" ref="U54:AB54" si="43">U6+U12+U21+U29+U42+U44</f>
        <v>315</v>
      </c>
      <c r="V54" s="107">
        <f t="shared" si="43"/>
        <v>314</v>
      </c>
      <c r="W54" s="107">
        <f t="shared" si="43"/>
        <v>312</v>
      </c>
      <c r="X54" s="107">
        <f t="shared" si="43"/>
        <v>312</v>
      </c>
      <c r="Y54" s="107">
        <f t="shared" si="43"/>
        <v>55</v>
      </c>
      <c r="Z54" s="107">
        <f t="shared" si="43"/>
        <v>55</v>
      </c>
      <c r="AA54" s="107">
        <f t="shared" si="43"/>
        <v>18</v>
      </c>
      <c r="AB54" s="107">
        <f t="shared" si="43"/>
        <v>6</v>
      </c>
    </row>
    <row r="56" spans="1:28" ht="39" customHeight="1">
      <c r="C56" s="177" t="s">
        <v>101</v>
      </c>
      <c r="D56" s="178"/>
      <c r="E56" s="178"/>
      <c r="F56" s="178"/>
    </row>
    <row r="57" spans="1:28" ht="135" hidden="1">
      <c r="C57" s="69" t="s">
        <v>102</v>
      </c>
    </row>
    <row r="58" spans="1:28" ht="30">
      <c r="C58" s="69" t="s">
        <v>98</v>
      </c>
    </row>
  </sheetData>
  <sheetProtection sheet="1"/>
  <mergeCells count="64">
    <mergeCell ref="C56:F56"/>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3514A-C409-4288-BEC3-66E1695B1568}">
  <dimension ref="A1:BM61"/>
  <sheetViews>
    <sheetView zoomScale="70" zoomScaleNormal="70" workbookViewId="0">
      <selection activeCell="AD10" sqref="AD10"/>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240</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63</v>
      </c>
      <c r="F6" s="27">
        <f t="shared" si="0"/>
        <v>0</v>
      </c>
      <c r="G6" s="27">
        <f t="shared" si="0"/>
        <v>4</v>
      </c>
      <c r="H6" s="27">
        <f t="shared" si="0"/>
        <v>50</v>
      </c>
      <c r="I6" s="27">
        <f t="shared" si="0"/>
        <v>6</v>
      </c>
      <c r="J6" s="27">
        <f t="shared" si="0"/>
        <v>0</v>
      </c>
      <c r="K6" s="27">
        <f t="shared" si="0"/>
        <v>3</v>
      </c>
      <c r="L6" s="27">
        <f t="shared" si="0"/>
        <v>0</v>
      </c>
      <c r="M6" s="27">
        <f t="shared" si="0"/>
        <v>63</v>
      </c>
      <c r="N6" s="27">
        <f t="shared" si="0"/>
        <v>0</v>
      </c>
      <c r="O6" s="27">
        <f t="shared" si="0"/>
        <v>0</v>
      </c>
      <c r="P6" s="27">
        <f t="shared" si="0"/>
        <v>31</v>
      </c>
      <c r="Q6" s="27">
        <f t="shared" si="0"/>
        <v>31</v>
      </c>
      <c r="R6" s="27">
        <f t="shared" si="0"/>
        <v>0</v>
      </c>
      <c r="S6" s="27">
        <f t="shared" si="0"/>
        <v>2</v>
      </c>
      <c r="T6" s="27">
        <f t="shared" si="0"/>
        <v>12</v>
      </c>
      <c r="U6" s="18">
        <f>SUM(U7:U11)</f>
        <v>63</v>
      </c>
      <c r="V6" s="66">
        <f t="shared" ref="V6:AB6" si="1">SUM(V7:V11)</f>
        <v>63</v>
      </c>
      <c r="W6" s="66">
        <f t="shared" si="1"/>
        <v>63</v>
      </c>
      <c r="X6" s="66">
        <f t="shared" si="1"/>
        <v>63</v>
      </c>
      <c r="Y6" s="66">
        <f t="shared" si="1"/>
        <v>31</v>
      </c>
      <c r="Z6" s="66">
        <f t="shared" si="1"/>
        <v>31</v>
      </c>
      <c r="AA6" s="66">
        <f t="shared" si="1"/>
        <v>12</v>
      </c>
      <c r="AB6" s="66">
        <f t="shared" si="1"/>
        <v>2</v>
      </c>
    </row>
    <row r="7" spans="1:28" s="46" customFormat="1" ht="46.5" customHeight="1">
      <c r="A7" s="3">
        <v>1</v>
      </c>
      <c r="B7" s="189" t="s">
        <v>16</v>
      </c>
      <c r="C7" s="190"/>
      <c r="D7" s="18">
        <v>0</v>
      </c>
      <c r="E7" s="18">
        <v>32</v>
      </c>
      <c r="F7" s="18">
        <v>0</v>
      </c>
      <c r="G7" s="18">
        <v>1</v>
      </c>
      <c r="H7" s="18">
        <v>24</v>
      </c>
      <c r="I7" s="18">
        <v>5</v>
      </c>
      <c r="J7" s="18">
        <v>0</v>
      </c>
      <c r="K7" s="18">
        <v>2</v>
      </c>
      <c r="L7" s="18">
        <v>0</v>
      </c>
      <c r="M7" s="18">
        <v>32</v>
      </c>
      <c r="N7" s="18">
        <v>0</v>
      </c>
      <c r="O7" s="18">
        <v>0</v>
      </c>
      <c r="P7" s="18">
        <v>14</v>
      </c>
      <c r="Q7" s="18">
        <v>14</v>
      </c>
      <c r="R7" s="18">
        <v>0</v>
      </c>
      <c r="S7" s="18">
        <v>1</v>
      </c>
      <c r="T7" s="18">
        <v>7</v>
      </c>
      <c r="U7" s="66">
        <f>SUM(D7:E7)</f>
        <v>32</v>
      </c>
      <c r="V7" s="66">
        <f>F7+M7+N7</f>
        <v>32</v>
      </c>
      <c r="W7" s="66">
        <f>M7</f>
        <v>32</v>
      </c>
      <c r="X7" s="66">
        <f>SUM(G7:L7)</f>
        <v>32</v>
      </c>
      <c r="Y7" s="66">
        <f>Q7</f>
        <v>14</v>
      </c>
      <c r="Z7" s="66">
        <f>SUM(O7:P7)</f>
        <v>14</v>
      </c>
      <c r="AA7" s="66">
        <f>T7</f>
        <v>7</v>
      </c>
      <c r="AB7" s="66">
        <f>SUM(R7:S7)</f>
        <v>1</v>
      </c>
    </row>
    <row r="8" spans="1:28" s="46" customFormat="1" ht="42" customHeight="1">
      <c r="A8" s="3">
        <v>2</v>
      </c>
      <c r="B8" s="189" t="s">
        <v>63</v>
      </c>
      <c r="C8" s="190"/>
      <c r="D8" s="18">
        <v>0</v>
      </c>
      <c r="E8" s="18">
        <v>27</v>
      </c>
      <c r="F8" s="18">
        <v>0</v>
      </c>
      <c r="G8" s="18">
        <v>2</v>
      </c>
      <c r="H8" s="18">
        <v>24</v>
      </c>
      <c r="I8" s="18">
        <v>1</v>
      </c>
      <c r="J8" s="18">
        <v>0</v>
      </c>
      <c r="K8" s="18"/>
      <c r="L8" s="18">
        <v>0</v>
      </c>
      <c r="M8" s="18">
        <v>27</v>
      </c>
      <c r="N8" s="18">
        <v>0</v>
      </c>
      <c r="O8" s="18">
        <v>0</v>
      </c>
      <c r="P8" s="18">
        <v>16</v>
      </c>
      <c r="Q8" s="18">
        <v>16</v>
      </c>
      <c r="R8" s="18">
        <v>0</v>
      </c>
      <c r="S8" s="18">
        <v>1</v>
      </c>
      <c r="T8" s="18">
        <v>5</v>
      </c>
      <c r="U8" s="66">
        <f>SUM(D8:E8)</f>
        <v>27</v>
      </c>
      <c r="V8" s="66">
        <f>F8+M8+N8</f>
        <v>27</v>
      </c>
      <c r="W8" s="66">
        <f>M8</f>
        <v>27</v>
      </c>
      <c r="X8" s="66">
        <f>SUM(G8:L8)</f>
        <v>27</v>
      </c>
      <c r="Y8" s="66">
        <f>Q8</f>
        <v>16</v>
      </c>
      <c r="Z8" s="66">
        <f>SUM(O8:P8)</f>
        <v>16</v>
      </c>
      <c r="AA8" s="66">
        <f>T8</f>
        <v>5</v>
      </c>
      <c r="AB8" s="66">
        <f>SUM(R8:S8)</f>
        <v>1</v>
      </c>
    </row>
    <row r="9" spans="1:28" s="46" customFormat="1" ht="46.5" customHeight="1">
      <c r="A9" s="3">
        <v>3</v>
      </c>
      <c r="B9" s="189" t="s">
        <v>17</v>
      </c>
      <c r="C9" s="190"/>
      <c r="D9" s="18">
        <v>0</v>
      </c>
      <c r="E9" s="18">
        <v>3</v>
      </c>
      <c r="F9" s="18">
        <v>0</v>
      </c>
      <c r="G9" s="18">
        <v>1</v>
      </c>
      <c r="H9" s="18">
        <v>1</v>
      </c>
      <c r="I9" s="18">
        <v>0</v>
      </c>
      <c r="J9" s="18">
        <v>0</v>
      </c>
      <c r="K9" s="18">
        <v>1</v>
      </c>
      <c r="L9" s="18">
        <v>0</v>
      </c>
      <c r="M9" s="18">
        <v>3</v>
      </c>
      <c r="N9" s="18">
        <v>0</v>
      </c>
      <c r="O9" s="18">
        <v>0</v>
      </c>
      <c r="P9" s="18">
        <v>1</v>
      </c>
      <c r="Q9" s="18">
        <v>1</v>
      </c>
      <c r="R9" s="18">
        <v>0</v>
      </c>
      <c r="S9" s="18">
        <v>0</v>
      </c>
      <c r="T9" s="18"/>
      <c r="U9" s="66">
        <f>SUM(D9:E9)</f>
        <v>3</v>
      </c>
      <c r="V9" s="66">
        <f>F9+M9+N9</f>
        <v>3</v>
      </c>
      <c r="W9" s="66">
        <f>M9</f>
        <v>3</v>
      </c>
      <c r="X9" s="66">
        <f>SUM(G9:L9)</f>
        <v>3</v>
      </c>
      <c r="Y9" s="66">
        <f>Q9</f>
        <v>1</v>
      </c>
      <c r="Z9" s="66">
        <f>SUM(O9:P9)</f>
        <v>1</v>
      </c>
      <c r="AA9" s="66">
        <f>T9</f>
        <v>0</v>
      </c>
      <c r="AB9" s="66">
        <f>SUM(R9:S9)</f>
        <v>0</v>
      </c>
    </row>
    <row r="10" spans="1:28" s="46" customFormat="1" ht="46.5" customHeight="1">
      <c r="A10" s="4">
        <v>4</v>
      </c>
      <c r="B10" s="189" t="s">
        <v>59</v>
      </c>
      <c r="C10" s="138"/>
      <c r="D10" s="18">
        <v>0</v>
      </c>
      <c r="E10" s="18"/>
      <c r="F10" s="18">
        <v>0</v>
      </c>
      <c r="G10" s="18">
        <v>0</v>
      </c>
      <c r="H10" s="18"/>
      <c r="I10" s="18">
        <v>0</v>
      </c>
      <c r="J10" s="18">
        <v>0</v>
      </c>
      <c r="K10" s="18">
        <v>0</v>
      </c>
      <c r="L10" s="18">
        <v>0</v>
      </c>
      <c r="M10" s="18"/>
      <c r="N10" s="18">
        <v>0</v>
      </c>
      <c r="O10" s="18">
        <v>0</v>
      </c>
      <c r="P10" s="18"/>
      <c r="Q10" s="18"/>
      <c r="R10" s="18">
        <v>0</v>
      </c>
      <c r="S10" s="18">
        <v>0</v>
      </c>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139" t="s">
        <v>58</v>
      </c>
      <c r="C11" s="140"/>
      <c r="D11" s="18">
        <v>0</v>
      </c>
      <c r="E11" s="18">
        <v>1</v>
      </c>
      <c r="F11" s="18">
        <v>0</v>
      </c>
      <c r="G11" s="18"/>
      <c r="H11" s="18">
        <v>1</v>
      </c>
      <c r="I11" s="18">
        <v>0</v>
      </c>
      <c r="J11" s="18">
        <v>0</v>
      </c>
      <c r="K11" s="18"/>
      <c r="L11" s="18">
        <v>0</v>
      </c>
      <c r="M11" s="18">
        <v>1</v>
      </c>
      <c r="N11" s="18">
        <v>0</v>
      </c>
      <c r="O11" s="18">
        <v>0</v>
      </c>
      <c r="P11" s="18">
        <v>0</v>
      </c>
      <c r="Q11" s="18">
        <v>0</v>
      </c>
      <c r="R11" s="18">
        <v>0</v>
      </c>
      <c r="S11" s="18">
        <v>0</v>
      </c>
      <c r="T11" s="18">
        <v>0</v>
      </c>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91" t="s">
        <v>18</v>
      </c>
      <c r="B12" s="142"/>
      <c r="C12" s="142"/>
      <c r="D12" s="18">
        <f>SUM(D13:D20)</f>
        <v>0</v>
      </c>
      <c r="E12" s="18">
        <f t="shared" ref="E12:T12" si="2">SUM(E13:E20)</f>
        <v>1</v>
      </c>
      <c r="F12" s="18">
        <f t="shared" si="2"/>
        <v>0</v>
      </c>
      <c r="G12" s="18">
        <f t="shared" si="2"/>
        <v>0</v>
      </c>
      <c r="H12" s="18">
        <f t="shared" si="2"/>
        <v>1</v>
      </c>
      <c r="I12" s="18">
        <f t="shared" si="2"/>
        <v>0</v>
      </c>
      <c r="J12" s="18">
        <f t="shared" si="2"/>
        <v>0</v>
      </c>
      <c r="K12" s="18">
        <f t="shared" si="2"/>
        <v>0</v>
      </c>
      <c r="L12" s="18">
        <f t="shared" si="2"/>
        <v>0</v>
      </c>
      <c r="M12" s="18">
        <f t="shared" si="2"/>
        <v>1</v>
      </c>
      <c r="N12" s="18">
        <f t="shared" si="2"/>
        <v>0</v>
      </c>
      <c r="O12" s="18">
        <f t="shared" si="2"/>
        <v>0</v>
      </c>
      <c r="P12" s="18">
        <f t="shared" si="2"/>
        <v>1</v>
      </c>
      <c r="Q12" s="18">
        <f t="shared" si="2"/>
        <v>1</v>
      </c>
      <c r="R12" s="18">
        <f t="shared" si="2"/>
        <v>0</v>
      </c>
      <c r="S12" s="18">
        <f t="shared" si="2"/>
        <v>0</v>
      </c>
      <c r="T12" s="18">
        <f t="shared" si="2"/>
        <v>0</v>
      </c>
      <c r="U12" s="40">
        <f t="shared" ref="U12:AB12" si="3">SUM(U13:U20)</f>
        <v>1</v>
      </c>
      <c r="V12" s="40">
        <f t="shared" si="3"/>
        <v>1</v>
      </c>
      <c r="W12" s="40">
        <f t="shared" si="3"/>
        <v>1</v>
      </c>
      <c r="X12" s="40">
        <f t="shared" si="3"/>
        <v>1</v>
      </c>
      <c r="Y12" s="40">
        <f t="shared" si="3"/>
        <v>1</v>
      </c>
      <c r="Z12" s="40">
        <f t="shared" si="3"/>
        <v>1</v>
      </c>
      <c r="AA12" s="40">
        <f t="shared" si="3"/>
        <v>0</v>
      </c>
      <c r="AB12" s="40">
        <f t="shared" si="3"/>
        <v>0</v>
      </c>
    </row>
    <row r="13" spans="1:28" s="46" customFormat="1" ht="47.25" customHeight="1">
      <c r="A13" s="3">
        <v>1</v>
      </c>
      <c r="B13" s="182" t="s">
        <v>19</v>
      </c>
      <c r="C13" s="183"/>
      <c r="D13" s="18">
        <v>0</v>
      </c>
      <c r="E13" s="18">
        <v>1</v>
      </c>
      <c r="F13" s="18">
        <v>0</v>
      </c>
      <c r="G13" s="18"/>
      <c r="H13" s="18">
        <v>1</v>
      </c>
      <c r="I13" s="18"/>
      <c r="J13" s="18">
        <v>0</v>
      </c>
      <c r="K13" s="18">
        <v>0</v>
      </c>
      <c r="L13" s="18">
        <v>0</v>
      </c>
      <c r="M13" s="18">
        <v>1</v>
      </c>
      <c r="N13" s="18">
        <v>0</v>
      </c>
      <c r="O13" s="18">
        <v>0</v>
      </c>
      <c r="P13" s="18">
        <v>1</v>
      </c>
      <c r="Q13" s="18">
        <v>1</v>
      </c>
      <c r="R13" s="18">
        <v>0</v>
      </c>
      <c r="S13" s="18">
        <v>0</v>
      </c>
      <c r="T13" s="18"/>
      <c r="U13" s="66">
        <f>SUM(D13:E13)</f>
        <v>1</v>
      </c>
      <c r="V13" s="66">
        <f t="shared" ref="V13:V20" si="4">F13+M13+N13</f>
        <v>1</v>
      </c>
      <c r="W13" s="66">
        <f t="shared" ref="W13:W20" si="5">M13</f>
        <v>1</v>
      </c>
      <c r="X13" s="66">
        <f t="shared" ref="X13:X20" si="6">SUM(G13:L13)</f>
        <v>1</v>
      </c>
      <c r="Y13" s="66">
        <f t="shared" ref="Y13:Y20" si="7">Q13</f>
        <v>1</v>
      </c>
      <c r="Z13" s="66">
        <f t="shared" ref="Z13:Z20" si="8">SUM(O13:P13)</f>
        <v>1</v>
      </c>
      <c r="AA13" s="66">
        <f t="shared" ref="AA13:AA20" si="9">T13</f>
        <v>0</v>
      </c>
      <c r="AB13" s="66">
        <f t="shared" ref="AB13:AB20" si="10">SUM(R13:S13)</f>
        <v>0</v>
      </c>
    </row>
    <row r="14" spans="1:28" s="46" customFormat="1" ht="54" customHeight="1">
      <c r="A14" s="3">
        <v>2</v>
      </c>
      <c r="B14" s="182" t="s">
        <v>20</v>
      </c>
      <c r="C14" s="183"/>
      <c r="D14" s="18">
        <v>0</v>
      </c>
      <c r="E14" s="18"/>
      <c r="F14" s="18">
        <v>0</v>
      </c>
      <c r="G14" s="18"/>
      <c r="H14" s="18"/>
      <c r="I14" s="18">
        <v>0</v>
      </c>
      <c r="J14" s="18">
        <v>0</v>
      </c>
      <c r="K14" s="18">
        <v>0</v>
      </c>
      <c r="L14" s="18">
        <v>0</v>
      </c>
      <c r="M14" s="18"/>
      <c r="N14" s="18">
        <v>0</v>
      </c>
      <c r="O14" s="18">
        <v>0</v>
      </c>
      <c r="P14" s="18">
        <v>0</v>
      </c>
      <c r="Q14" s="18">
        <v>0</v>
      </c>
      <c r="R14" s="18">
        <v>0</v>
      </c>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c r="F15" s="18">
        <v>0</v>
      </c>
      <c r="G15" s="18"/>
      <c r="H15" s="18">
        <v>0</v>
      </c>
      <c r="I15" s="18">
        <v>0</v>
      </c>
      <c r="J15" s="18">
        <v>0</v>
      </c>
      <c r="K15" s="18">
        <v>0</v>
      </c>
      <c r="L15" s="18">
        <v>0</v>
      </c>
      <c r="M15" s="18"/>
      <c r="N15" s="18">
        <v>0</v>
      </c>
      <c r="O15" s="18">
        <v>0</v>
      </c>
      <c r="P15" s="18">
        <v>0</v>
      </c>
      <c r="Q15" s="18">
        <v>0</v>
      </c>
      <c r="R15" s="18">
        <v>0</v>
      </c>
      <c r="S15" s="18">
        <v>0</v>
      </c>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5"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5"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5"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5"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5" s="46" customFormat="1" ht="42" customHeight="1">
      <c r="A21" s="185" t="s">
        <v>27</v>
      </c>
      <c r="B21" s="185"/>
      <c r="C21" s="185"/>
      <c r="D21" s="18">
        <f>SUM(D22:D28)</f>
        <v>0</v>
      </c>
      <c r="E21" s="18">
        <f t="shared" ref="E21:T21" si="12">SUM(E22:E28)</f>
        <v>181</v>
      </c>
      <c r="F21" s="18">
        <f t="shared" si="12"/>
        <v>0</v>
      </c>
      <c r="G21" s="18">
        <f t="shared" si="12"/>
        <v>6</v>
      </c>
      <c r="H21" s="18">
        <f t="shared" si="12"/>
        <v>159</v>
      </c>
      <c r="I21" s="18">
        <f t="shared" si="12"/>
        <v>0</v>
      </c>
      <c r="J21" s="18">
        <f t="shared" si="12"/>
        <v>0</v>
      </c>
      <c r="K21" s="18">
        <f t="shared" si="12"/>
        <v>16</v>
      </c>
      <c r="L21" s="18">
        <f t="shared" si="12"/>
        <v>0</v>
      </c>
      <c r="M21" s="18">
        <f t="shared" si="12"/>
        <v>181</v>
      </c>
      <c r="N21" s="18">
        <f t="shared" si="12"/>
        <v>0</v>
      </c>
      <c r="O21" s="18">
        <f t="shared" si="12"/>
        <v>0</v>
      </c>
      <c r="P21" s="18">
        <f t="shared" si="12"/>
        <v>4</v>
      </c>
      <c r="Q21" s="18">
        <f t="shared" si="12"/>
        <v>4</v>
      </c>
      <c r="R21" s="18">
        <f t="shared" si="12"/>
        <v>0</v>
      </c>
      <c r="S21" s="18">
        <f t="shared" si="12"/>
        <v>0</v>
      </c>
      <c r="T21" s="18">
        <f t="shared" si="12"/>
        <v>0</v>
      </c>
      <c r="U21" s="18">
        <f t="shared" ref="U21:AB21" si="13">SUM(U22:U28)</f>
        <v>181</v>
      </c>
      <c r="V21" s="18">
        <f t="shared" si="13"/>
        <v>181</v>
      </c>
      <c r="W21" s="18">
        <f t="shared" si="13"/>
        <v>181</v>
      </c>
      <c r="X21" s="18">
        <f t="shared" si="13"/>
        <v>181</v>
      </c>
      <c r="Y21" s="18">
        <f t="shared" si="13"/>
        <v>4</v>
      </c>
      <c r="Z21" s="18">
        <f t="shared" si="13"/>
        <v>4</v>
      </c>
      <c r="AA21" s="18">
        <f t="shared" si="13"/>
        <v>0</v>
      </c>
      <c r="AB21" s="18">
        <f t="shared" si="13"/>
        <v>0</v>
      </c>
    </row>
    <row r="22" spans="1:65" s="46" customFormat="1" ht="42" customHeight="1">
      <c r="A22" s="96">
        <v>1</v>
      </c>
      <c r="B22" s="187" t="s">
        <v>28</v>
      </c>
      <c r="C22" s="134"/>
      <c r="D22" s="18">
        <v>0</v>
      </c>
      <c r="E22" s="18">
        <v>84</v>
      </c>
      <c r="F22" s="18">
        <v>0</v>
      </c>
      <c r="G22" s="18">
        <v>6</v>
      </c>
      <c r="H22" s="18">
        <v>71</v>
      </c>
      <c r="I22" s="18">
        <v>0</v>
      </c>
      <c r="J22" s="18">
        <v>0</v>
      </c>
      <c r="K22" s="18">
        <v>7</v>
      </c>
      <c r="L22" s="18">
        <v>0</v>
      </c>
      <c r="M22" s="18">
        <v>84</v>
      </c>
      <c r="N22" s="18">
        <v>0</v>
      </c>
      <c r="O22" s="18">
        <v>0</v>
      </c>
      <c r="P22" s="18">
        <v>4</v>
      </c>
      <c r="Q22" s="18">
        <v>4</v>
      </c>
      <c r="R22" s="18">
        <v>0</v>
      </c>
      <c r="S22" s="18">
        <v>0</v>
      </c>
      <c r="T22" s="18">
        <v>0</v>
      </c>
      <c r="U22" s="66">
        <f>SUM(D22:E22)</f>
        <v>84</v>
      </c>
      <c r="V22" s="66">
        <f t="shared" ref="V22:V28" si="14">F22+M22+N22</f>
        <v>84</v>
      </c>
      <c r="W22" s="66">
        <f t="shared" ref="W22:W28" si="15">M22</f>
        <v>84</v>
      </c>
      <c r="X22" s="66">
        <f t="shared" ref="X22:X28" si="16">SUM(G22:L22)</f>
        <v>84</v>
      </c>
      <c r="Y22" s="66">
        <f t="shared" ref="Y22:Y28" si="17">Q22</f>
        <v>4</v>
      </c>
      <c r="Z22" s="66">
        <f t="shared" ref="Z22:Z28" si="18">SUM(O22:P22)</f>
        <v>4</v>
      </c>
      <c r="AA22" s="66">
        <f t="shared" ref="AA22:AA28" si="19">T22</f>
        <v>0</v>
      </c>
      <c r="AB22" s="66">
        <f t="shared" ref="AB22:AB28" si="20">SUM(R22:S22)</f>
        <v>0</v>
      </c>
    </row>
    <row r="23" spans="1:65" s="6" customFormat="1" ht="45" customHeight="1">
      <c r="A23" s="96">
        <v>2</v>
      </c>
      <c r="B23" s="187" t="s">
        <v>29</v>
      </c>
      <c r="C23" s="134"/>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row>
    <row r="24" spans="1:65" s="46" customFormat="1" ht="48" customHeight="1">
      <c r="A24" s="3">
        <v>3</v>
      </c>
      <c r="B24" s="188" t="s">
        <v>30</v>
      </c>
      <c r="C24" s="132"/>
      <c r="D24" s="18">
        <v>0</v>
      </c>
      <c r="E24" s="18"/>
      <c r="F24" s="18">
        <v>0</v>
      </c>
      <c r="G24" s="18">
        <v>0</v>
      </c>
      <c r="H24" s="18"/>
      <c r="I24" s="18">
        <v>0</v>
      </c>
      <c r="J24" s="18">
        <v>0</v>
      </c>
      <c r="K24" s="18">
        <v>0</v>
      </c>
      <c r="L24" s="18">
        <v>0</v>
      </c>
      <c r="M24" s="18"/>
      <c r="N24" s="18">
        <v>0</v>
      </c>
      <c r="O24" s="18"/>
      <c r="P24" s="18">
        <v>0</v>
      </c>
      <c r="Q24" s="18">
        <v>0</v>
      </c>
      <c r="R24" s="18">
        <v>0</v>
      </c>
      <c r="S24" s="18">
        <v>0</v>
      </c>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65" s="46" customFormat="1" ht="42" customHeight="1">
      <c r="A25" s="3">
        <v>4</v>
      </c>
      <c r="B25" s="186" t="s">
        <v>31</v>
      </c>
      <c r="C25" s="132"/>
      <c r="D25" s="18">
        <v>0</v>
      </c>
      <c r="E25" s="18">
        <v>50</v>
      </c>
      <c r="F25" s="18">
        <v>0</v>
      </c>
      <c r="G25" s="18">
        <v>0</v>
      </c>
      <c r="H25" s="18">
        <v>41</v>
      </c>
      <c r="I25" s="18">
        <v>0</v>
      </c>
      <c r="J25" s="18">
        <v>0</v>
      </c>
      <c r="K25" s="18">
        <v>9</v>
      </c>
      <c r="L25" s="18">
        <v>0</v>
      </c>
      <c r="M25" s="18">
        <v>50</v>
      </c>
      <c r="N25" s="18">
        <v>0</v>
      </c>
      <c r="O25" s="18">
        <v>0</v>
      </c>
      <c r="P25" s="18">
        <v>0</v>
      </c>
      <c r="Q25" s="18">
        <v>0</v>
      </c>
      <c r="R25" s="18">
        <v>0</v>
      </c>
      <c r="S25" s="18">
        <v>0</v>
      </c>
      <c r="T25" s="18">
        <v>0</v>
      </c>
      <c r="U25" s="66">
        <f t="shared" si="21"/>
        <v>50</v>
      </c>
      <c r="V25" s="66">
        <f t="shared" si="14"/>
        <v>50</v>
      </c>
      <c r="W25" s="66">
        <f t="shared" si="15"/>
        <v>50</v>
      </c>
      <c r="X25" s="66">
        <f t="shared" si="16"/>
        <v>50</v>
      </c>
      <c r="Y25" s="66">
        <f t="shared" si="17"/>
        <v>0</v>
      </c>
      <c r="Z25" s="66">
        <f t="shared" si="18"/>
        <v>0</v>
      </c>
      <c r="AA25" s="66">
        <f t="shared" si="19"/>
        <v>0</v>
      </c>
      <c r="AB25" s="66">
        <f t="shared" si="20"/>
        <v>0</v>
      </c>
    </row>
    <row r="26" spans="1:65" s="46" customFormat="1" ht="55.5" customHeight="1">
      <c r="A26" s="96">
        <v>5</v>
      </c>
      <c r="B26" s="186" t="s">
        <v>32</v>
      </c>
      <c r="C26" s="132"/>
      <c r="D26" s="18">
        <v>0</v>
      </c>
      <c r="E26" s="18">
        <v>4</v>
      </c>
      <c r="F26" s="18">
        <v>0</v>
      </c>
      <c r="G26" s="18">
        <v>0</v>
      </c>
      <c r="H26" s="18">
        <v>4</v>
      </c>
      <c r="I26" s="18">
        <v>0</v>
      </c>
      <c r="J26" s="18">
        <v>0</v>
      </c>
      <c r="K26" s="18">
        <v>0</v>
      </c>
      <c r="L26" s="18">
        <v>0</v>
      </c>
      <c r="M26" s="18">
        <v>4</v>
      </c>
      <c r="N26" s="18">
        <v>0</v>
      </c>
      <c r="O26" s="18">
        <v>0</v>
      </c>
      <c r="P26" s="18">
        <v>0</v>
      </c>
      <c r="Q26" s="18">
        <v>0</v>
      </c>
      <c r="R26" s="18">
        <v>0</v>
      </c>
      <c r="S26" s="18">
        <v>0</v>
      </c>
      <c r="T26" s="18">
        <v>0</v>
      </c>
      <c r="U26" s="66">
        <f t="shared" si="21"/>
        <v>4</v>
      </c>
      <c r="V26" s="66">
        <f t="shared" si="14"/>
        <v>4</v>
      </c>
      <c r="W26" s="66">
        <f t="shared" si="15"/>
        <v>4</v>
      </c>
      <c r="X26" s="66">
        <f t="shared" si="16"/>
        <v>4</v>
      </c>
      <c r="Y26" s="66">
        <f t="shared" si="17"/>
        <v>0</v>
      </c>
      <c r="Z26" s="66">
        <f t="shared" si="18"/>
        <v>0</v>
      </c>
      <c r="AA26" s="66">
        <f t="shared" si="19"/>
        <v>0</v>
      </c>
      <c r="AB26" s="66">
        <f t="shared" si="20"/>
        <v>0</v>
      </c>
    </row>
    <row r="27" spans="1:65" s="46" customFormat="1" ht="69.75" customHeight="1">
      <c r="A27" s="3">
        <v>6</v>
      </c>
      <c r="B27" s="186" t="s">
        <v>33</v>
      </c>
      <c r="C27" s="132"/>
      <c r="D27" s="18">
        <v>0</v>
      </c>
      <c r="E27" s="18">
        <v>43</v>
      </c>
      <c r="F27" s="18">
        <v>0</v>
      </c>
      <c r="G27" s="18">
        <v>0</v>
      </c>
      <c r="H27" s="18">
        <v>43</v>
      </c>
      <c r="I27" s="18">
        <v>0</v>
      </c>
      <c r="J27" s="18">
        <v>0</v>
      </c>
      <c r="K27" s="18">
        <v>0</v>
      </c>
      <c r="L27" s="18">
        <v>0</v>
      </c>
      <c r="M27" s="18">
        <v>43</v>
      </c>
      <c r="N27" s="18">
        <v>0</v>
      </c>
      <c r="O27" s="18">
        <v>0</v>
      </c>
      <c r="P27" s="18">
        <v>0</v>
      </c>
      <c r="Q27" s="18">
        <v>0</v>
      </c>
      <c r="R27" s="18">
        <v>0</v>
      </c>
      <c r="S27" s="18">
        <v>0</v>
      </c>
      <c r="T27" s="18">
        <v>0</v>
      </c>
      <c r="U27" s="66">
        <f t="shared" si="21"/>
        <v>43</v>
      </c>
      <c r="V27" s="66">
        <f t="shared" si="14"/>
        <v>43</v>
      </c>
      <c r="W27" s="66">
        <f t="shared" si="15"/>
        <v>43</v>
      </c>
      <c r="X27" s="66">
        <f t="shared" si="16"/>
        <v>43</v>
      </c>
      <c r="Y27" s="66">
        <f t="shared" si="17"/>
        <v>0</v>
      </c>
      <c r="Z27" s="66">
        <f t="shared" si="18"/>
        <v>0</v>
      </c>
      <c r="AA27" s="66">
        <f t="shared" si="19"/>
        <v>0</v>
      </c>
      <c r="AB27" s="66">
        <f t="shared" si="20"/>
        <v>0</v>
      </c>
    </row>
    <row r="28" spans="1:65" s="46" customFormat="1" ht="71.25" customHeight="1">
      <c r="A28" s="3">
        <v>7</v>
      </c>
      <c r="B28" s="186" t="s">
        <v>34</v>
      </c>
      <c r="C28" s="132"/>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65" s="46" customFormat="1" ht="56.25" customHeight="1">
      <c r="A29" s="185" t="s">
        <v>35</v>
      </c>
      <c r="B29" s="185"/>
      <c r="C29" s="185"/>
      <c r="D29" s="18">
        <f>SUM(D30:D41)</f>
        <v>0</v>
      </c>
      <c r="E29" s="18">
        <f t="shared" ref="E29:T29" si="22">SUM(E30:E41)</f>
        <v>7</v>
      </c>
      <c r="F29" s="18">
        <f t="shared" si="22"/>
        <v>0</v>
      </c>
      <c r="G29" s="18">
        <f t="shared" si="22"/>
        <v>0</v>
      </c>
      <c r="H29" s="18">
        <f t="shared" si="22"/>
        <v>7</v>
      </c>
      <c r="I29" s="18">
        <f t="shared" si="22"/>
        <v>0</v>
      </c>
      <c r="J29" s="18">
        <f t="shared" si="22"/>
        <v>0</v>
      </c>
      <c r="K29" s="18">
        <f t="shared" si="22"/>
        <v>0</v>
      </c>
      <c r="L29" s="18">
        <f t="shared" si="22"/>
        <v>0</v>
      </c>
      <c r="M29" s="18">
        <f t="shared" si="22"/>
        <v>7</v>
      </c>
      <c r="N29" s="18">
        <f t="shared" si="22"/>
        <v>0</v>
      </c>
      <c r="O29" s="18">
        <f t="shared" si="22"/>
        <v>0</v>
      </c>
      <c r="P29" s="18">
        <f t="shared" si="22"/>
        <v>0</v>
      </c>
      <c r="Q29" s="18">
        <f t="shared" si="22"/>
        <v>0</v>
      </c>
      <c r="R29" s="18">
        <f t="shared" si="22"/>
        <v>0</v>
      </c>
      <c r="S29" s="18">
        <f t="shared" si="22"/>
        <v>0</v>
      </c>
      <c r="T29" s="18">
        <f t="shared" si="22"/>
        <v>0</v>
      </c>
      <c r="U29" s="18">
        <f t="shared" ref="U29:AB29" si="23">SUM(U30:U41)</f>
        <v>7</v>
      </c>
      <c r="V29" s="18">
        <f t="shared" si="23"/>
        <v>7</v>
      </c>
      <c r="W29" s="18">
        <f t="shared" si="23"/>
        <v>7</v>
      </c>
      <c r="X29" s="18">
        <f t="shared" si="23"/>
        <v>7</v>
      </c>
      <c r="Y29" s="18">
        <f t="shared" si="23"/>
        <v>0</v>
      </c>
      <c r="Z29" s="18">
        <f t="shared" si="23"/>
        <v>0</v>
      </c>
      <c r="AA29" s="18">
        <f t="shared" si="23"/>
        <v>0</v>
      </c>
      <c r="AB29" s="18">
        <f t="shared" si="23"/>
        <v>0</v>
      </c>
    </row>
    <row r="30" spans="1:65" s="46" customFormat="1" ht="44.25" customHeight="1">
      <c r="A30" s="3">
        <v>1</v>
      </c>
      <c r="B30" s="182" t="s">
        <v>36</v>
      </c>
      <c r="C30" s="183"/>
      <c r="D30" s="18">
        <v>0</v>
      </c>
      <c r="E30" s="18">
        <v>1</v>
      </c>
      <c r="F30" s="18">
        <v>0</v>
      </c>
      <c r="G30" s="18">
        <v>0</v>
      </c>
      <c r="H30" s="18">
        <v>1</v>
      </c>
      <c r="I30" s="18">
        <v>0</v>
      </c>
      <c r="J30" s="18">
        <v>0</v>
      </c>
      <c r="K30" s="18">
        <v>0</v>
      </c>
      <c r="L30" s="18">
        <v>0</v>
      </c>
      <c r="M30" s="18">
        <v>1</v>
      </c>
      <c r="N30" s="18">
        <v>0</v>
      </c>
      <c r="O30" s="18">
        <v>0</v>
      </c>
      <c r="P30" s="18">
        <v>0</v>
      </c>
      <c r="Q30" s="18">
        <v>0</v>
      </c>
      <c r="R30" s="18">
        <v>0</v>
      </c>
      <c r="S30" s="18">
        <v>0</v>
      </c>
      <c r="T30" s="18">
        <v>0</v>
      </c>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65" s="46" customFormat="1" ht="37.5" customHeight="1">
      <c r="A31" s="3">
        <v>2</v>
      </c>
      <c r="B31" s="182" t="s">
        <v>37</v>
      </c>
      <c r="C31" s="183"/>
      <c r="D31" s="18">
        <v>0</v>
      </c>
      <c r="E31" s="18">
        <v>2</v>
      </c>
      <c r="F31" s="18">
        <v>0</v>
      </c>
      <c r="G31" s="18">
        <v>0</v>
      </c>
      <c r="H31" s="18">
        <v>2</v>
      </c>
      <c r="I31" s="18">
        <v>0</v>
      </c>
      <c r="J31" s="18">
        <v>0</v>
      </c>
      <c r="K31" s="18">
        <v>0</v>
      </c>
      <c r="L31" s="18">
        <v>0</v>
      </c>
      <c r="M31" s="18">
        <v>2</v>
      </c>
      <c r="N31" s="18">
        <v>0</v>
      </c>
      <c r="O31" s="18">
        <v>0</v>
      </c>
      <c r="P31" s="18">
        <v>0</v>
      </c>
      <c r="Q31" s="18">
        <v>0</v>
      </c>
      <c r="R31" s="18">
        <v>0</v>
      </c>
      <c r="S31" s="18">
        <v>0</v>
      </c>
      <c r="T31" s="18">
        <v>0</v>
      </c>
      <c r="U31" s="66">
        <f t="shared" si="21"/>
        <v>2</v>
      </c>
      <c r="V31" s="66">
        <f t="shared" si="24"/>
        <v>2</v>
      </c>
      <c r="W31" s="66">
        <f t="shared" si="25"/>
        <v>2</v>
      </c>
      <c r="X31" s="66">
        <f t="shared" si="26"/>
        <v>2</v>
      </c>
      <c r="Y31" s="66">
        <f t="shared" si="27"/>
        <v>0</v>
      </c>
      <c r="Z31" s="66">
        <f t="shared" si="28"/>
        <v>0</v>
      </c>
      <c r="AA31" s="66">
        <f t="shared" si="29"/>
        <v>0</v>
      </c>
      <c r="AB31" s="66">
        <f t="shared" si="30"/>
        <v>0</v>
      </c>
    </row>
    <row r="32" spans="1:65" s="46" customFormat="1" ht="51.75" customHeight="1">
      <c r="A32" s="3">
        <v>3</v>
      </c>
      <c r="B32" s="182" t="s">
        <v>38</v>
      </c>
      <c r="C32" s="183"/>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4</v>
      </c>
      <c r="F33" s="18">
        <v>0</v>
      </c>
      <c r="G33" s="18">
        <v>0</v>
      </c>
      <c r="H33" s="18">
        <v>4</v>
      </c>
      <c r="I33" s="18">
        <v>0</v>
      </c>
      <c r="J33" s="18">
        <v>0</v>
      </c>
      <c r="K33" s="18">
        <v>0</v>
      </c>
      <c r="L33" s="18">
        <v>0</v>
      </c>
      <c r="M33" s="18">
        <v>4</v>
      </c>
      <c r="N33" s="18">
        <v>0</v>
      </c>
      <c r="O33" s="18">
        <v>0</v>
      </c>
      <c r="P33" s="18">
        <v>0</v>
      </c>
      <c r="Q33" s="18">
        <v>0</v>
      </c>
      <c r="R33" s="18">
        <v>0</v>
      </c>
      <c r="S33" s="18">
        <v>0</v>
      </c>
      <c r="T33" s="18">
        <v>0</v>
      </c>
      <c r="U33" s="66">
        <f t="shared" si="21"/>
        <v>4</v>
      </c>
      <c r="V33" s="66">
        <f t="shared" si="24"/>
        <v>4</v>
      </c>
      <c r="W33" s="66">
        <f t="shared" si="25"/>
        <v>4</v>
      </c>
      <c r="X33" s="66">
        <f t="shared" si="26"/>
        <v>4</v>
      </c>
      <c r="Y33" s="66">
        <f t="shared" si="27"/>
        <v>0</v>
      </c>
      <c r="Z33" s="66">
        <f t="shared" si="28"/>
        <v>0</v>
      </c>
      <c r="AA33" s="66">
        <f t="shared" si="29"/>
        <v>0</v>
      </c>
      <c r="AB33" s="66">
        <f t="shared" si="30"/>
        <v>0</v>
      </c>
    </row>
    <row r="34" spans="1:28" s="46" customFormat="1" ht="43.5" customHeight="1">
      <c r="A34" s="3">
        <v>5</v>
      </c>
      <c r="B34" s="182" t="s">
        <v>40</v>
      </c>
      <c r="C34" s="183"/>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v>0</v>
      </c>
      <c r="H35" s="18">
        <v>0</v>
      </c>
      <c r="I35" s="18">
        <v>0</v>
      </c>
      <c r="J35" s="18">
        <v>0</v>
      </c>
      <c r="K35" s="18">
        <v>0</v>
      </c>
      <c r="L35" s="18">
        <v>0</v>
      </c>
      <c r="M35" s="18">
        <v>0</v>
      </c>
      <c r="N35" s="18">
        <v>0</v>
      </c>
      <c r="O35" s="18">
        <v>0</v>
      </c>
      <c r="P35" s="18">
        <v>0</v>
      </c>
      <c r="Q35" s="18">
        <v>0</v>
      </c>
      <c r="R35" s="18">
        <v>0</v>
      </c>
      <c r="S35" s="18">
        <v>0</v>
      </c>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v>0</v>
      </c>
      <c r="F40" s="18">
        <v>0</v>
      </c>
      <c r="G40" s="18">
        <v>0</v>
      </c>
      <c r="H40" s="18">
        <v>0</v>
      </c>
      <c r="I40" s="18">
        <v>0</v>
      </c>
      <c r="J40" s="18">
        <v>0</v>
      </c>
      <c r="K40" s="18">
        <v>0</v>
      </c>
      <c r="L40" s="18">
        <v>0</v>
      </c>
      <c r="M40" s="18">
        <v>0</v>
      </c>
      <c r="N40" s="18">
        <v>0</v>
      </c>
      <c r="O40" s="18">
        <v>0</v>
      </c>
      <c r="P40" s="18">
        <v>0</v>
      </c>
      <c r="Q40" s="18">
        <v>0</v>
      </c>
      <c r="R40" s="18">
        <v>0</v>
      </c>
      <c r="S40" s="18">
        <v>0</v>
      </c>
      <c r="T40" s="1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9</v>
      </c>
      <c r="E42" s="18">
        <f t="shared" ref="E42:T42" si="31">SUM(E43)</f>
        <v>14</v>
      </c>
      <c r="F42" s="18">
        <f t="shared" si="31"/>
        <v>3</v>
      </c>
      <c r="G42" s="18">
        <f t="shared" si="31"/>
        <v>4</v>
      </c>
      <c r="H42" s="18">
        <f t="shared" si="31"/>
        <v>3</v>
      </c>
      <c r="I42" s="18">
        <f t="shared" si="31"/>
        <v>0</v>
      </c>
      <c r="J42" s="18">
        <f t="shared" si="31"/>
        <v>0</v>
      </c>
      <c r="K42" s="18">
        <f t="shared" si="31"/>
        <v>2</v>
      </c>
      <c r="L42" s="18">
        <f t="shared" si="31"/>
        <v>3</v>
      </c>
      <c r="M42" s="18">
        <f t="shared" si="31"/>
        <v>12</v>
      </c>
      <c r="N42" s="18">
        <f t="shared" si="31"/>
        <v>7</v>
      </c>
      <c r="O42" s="18">
        <f t="shared" si="31"/>
        <v>0</v>
      </c>
      <c r="P42" s="18">
        <f t="shared" si="31"/>
        <v>2</v>
      </c>
      <c r="Q42" s="18">
        <f t="shared" si="31"/>
        <v>2</v>
      </c>
      <c r="R42" s="18">
        <f t="shared" si="31"/>
        <v>0</v>
      </c>
      <c r="S42" s="18">
        <f t="shared" si="31"/>
        <v>0</v>
      </c>
      <c r="T42" s="18">
        <f t="shared" si="31"/>
        <v>0</v>
      </c>
      <c r="U42" s="18">
        <f t="shared" ref="U42:AB42" si="32">SUM(U43)</f>
        <v>23</v>
      </c>
      <c r="V42" s="18">
        <f t="shared" si="32"/>
        <v>22</v>
      </c>
      <c r="W42" s="18">
        <f t="shared" si="32"/>
        <v>12</v>
      </c>
      <c r="X42" s="18">
        <f t="shared" si="32"/>
        <v>12</v>
      </c>
      <c r="Y42" s="18">
        <f t="shared" si="32"/>
        <v>2</v>
      </c>
      <c r="Z42" s="18">
        <f t="shared" si="32"/>
        <v>2</v>
      </c>
      <c r="AA42" s="18">
        <f t="shared" si="32"/>
        <v>0</v>
      </c>
      <c r="AB42" s="18">
        <f t="shared" si="32"/>
        <v>0</v>
      </c>
    </row>
    <row r="43" spans="1:28" s="46" customFormat="1" ht="74.25" customHeight="1">
      <c r="A43" s="3">
        <v>1</v>
      </c>
      <c r="B43" s="201" t="s">
        <v>48</v>
      </c>
      <c r="C43" s="201"/>
      <c r="D43" s="18">
        <v>9</v>
      </c>
      <c r="E43" s="18">
        <v>14</v>
      </c>
      <c r="F43" s="18">
        <v>3</v>
      </c>
      <c r="G43" s="18">
        <v>4</v>
      </c>
      <c r="H43" s="18">
        <v>3</v>
      </c>
      <c r="I43" s="18"/>
      <c r="J43" s="18"/>
      <c r="K43" s="18">
        <v>2</v>
      </c>
      <c r="L43" s="18">
        <v>3</v>
      </c>
      <c r="M43" s="18">
        <v>12</v>
      </c>
      <c r="N43" s="18">
        <v>7</v>
      </c>
      <c r="O43" s="18"/>
      <c r="P43" s="18">
        <v>2</v>
      </c>
      <c r="Q43" s="18">
        <v>2</v>
      </c>
      <c r="R43" s="18"/>
      <c r="S43" s="18"/>
      <c r="T43" s="18"/>
      <c r="U43" s="66">
        <f t="shared" si="21"/>
        <v>23</v>
      </c>
      <c r="V43" s="66">
        <f>F43+M43+N43</f>
        <v>22</v>
      </c>
      <c r="W43" s="66">
        <f>M43</f>
        <v>12</v>
      </c>
      <c r="X43" s="66">
        <f>SUM(G43:L43)</f>
        <v>12</v>
      </c>
      <c r="Y43" s="66">
        <f>Q43</f>
        <v>2</v>
      </c>
      <c r="Z43" s="66">
        <f>SUM(O43:P43)</f>
        <v>2</v>
      </c>
      <c r="AA43" s="66">
        <f>T43</f>
        <v>0</v>
      </c>
      <c r="AB43" s="66">
        <f>SUM(R43:S43)</f>
        <v>0</v>
      </c>
    </row>
    <row r="44" spans="1:28" s="46" customFormat="1" ht="67.5" customHeight="1">
      <c r="A44" s="184" t="s">
        <v>49</v>
      </c>
      <c r="B44" s="185"/>
      <c r="C44" s="185"/>
      <c r="D44" s="18">
        <f>SUM(D45:D53)</f>
        <v>34</v>
      </c>
      <c r="E44" s="18">
        <f t="shared" ref="E44:T44" si="33">SUM(E45:E53)</f>
        <v>34</v>
      </c>
      <c r="F44" s="18">
        <f t="shared" si="33"/>
        <v>1</v>
      </c>
      <c r="G44" s="18">
        <f t="shared" si="33"/>
        <v>14</v>
      </c>
      <c r="H44" s="18">
        <f t="shared" si="33"/>
        <v>31</v>
      </c>
      <c r="I44" s="18">
        <f t="shared" si="33"/>
        <v>1</v>
      </c>
      <c r="J44" s="18">
        <f t="shared" si="33"/>
        <v>0</v>
      </c>
      <c r="K44" s="18">
        <f t="shared" si="33"/>
        <v>2</v>
      </c>
      <c r="L44" s="18">
        <f t="shared" si="33"/>
        <v>0</v>
      </c>
      <c r="M44" s="18">
        <f t="shared" si="33"/>
        <v>48</v>
      </c>
      <c r="N44" s="18">
        <f t="shared" si="33"/>
        <v>19</v>
      </c>
      <c r="O44" s="18">
        <f t="shared" si="33"/>
        <v>0</v>
      </c>
      <c r="P44" s="18">
        <f t="shared" si="33"/>
        <v>6</v>
      </c>
      <c r="Q44" s="18">
        <f t="shared" si="33"/>
        <v>6</v>
      </c>
      <c r="R44" s="18">
        <f t="shared" si="33"/>
        <v>0</v>
      </c>
      <c r="S44" s="18">
        <f t="shared" si="33"/>
        <v>0</v>
      </c>
      <c r="T44" s="18">
        <f t="shared" si="33"/>
        <v>1</v>
      </c>
      <c r="U44" s="18">
        <f t="shared" ref="U44:AB44" si="34">SUM(U45:U53)</f>
        <v>68</v>
      </c>
      <c r="V44" s="18">
        <f t="shared" si="34"/>
        <v>68</v>
      </c>
      <c r="W44" s="18">
        <f t="shared" si="34"/>
        <v>48</v>
      </c>
      <c r="X44" s="18">
        <f t="shared" si="34"/>
        <v>48</v>
      </c>
      <c r="Y44" s="18">
        <f t="shared" si="34"/>
        <v>6</v>
      </c>
      <c r="Z44" s="18">
        <f t="shared" si="34"/>
        <v>6</v>
      </c>
      <c r="AA44" s="18">
        <f t="shared" si="34"/>
        <v>1</v>
      </c>
      <c r="AB44" s="18">
        <f t="shared" si="34"/>
        <v>0</v>
      </c>
    </row>
    <row r="45" spans="1:28" s="46" customFormat="1" ht="40.5" customHeight="1">
      <c r="A45" s="3">
        <v>1</v>
      </c>
      <c r="B45" s="182" t="s">
        <v>50</v>
      </c>
      <c r="C45" s="183"/>
      <c r="D45" s="18">
        <v>1</v>
      </c>
      <c r="E45" s="18">
        <v>1</v>
      </c>
      <c r="F45" s="18"/>
      <c r="G45" s="18">
        <v>2</v>
      </c>
      <c r="H45" s="18">
        <v>0</v>
      </c>
      <c r="I45" s="18">
        <v>0</v>
      </c>
      <c r="J45" s="18">
        <v>0</v>
      </c>
      <c r="K45" s="18">
        <v>0</v>
      </c>
      <c r="L45" s="18">
        <v>0</v>
      </c>
      <c r="M45" s="18">
        <v>2</v>
      </c>
      <c r="N45" s="18"/>
      <c r="O45" s="18">
        <v>0</v>
      </c>
      <c r="P45" s="18"/>
      <c r="Q45" s="18"/>
      <c r="R45" s="18">
        <v>0</v>
      </c>
      <c r="S45" s="18">
        <v>0</v>
      </c>
      <c r="T45" s="18">
        <v>0</v>
      </c>
      <c r="U45" s="66">
        <f t="shared" si="21"/>
        <v>2</v>
      </c>
      <c r="V45" s="66">
        <f t="shared" ref="V45:V53" si="35">F45+M45+N45</f>
        <v>2</v>
      </c>
      <c r="W45" s="66">
        <f t="shared" ref="W45:W53" si="36">M45</f>
        <v>2</v>
      </c>
      <c r="X45" s="66">
        <f t="shared" ref="X45:X53" si="37">SUM(G45:L45)</f>
        <v>2</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51</v>
      </c>
      <c r="C46" s="183"/>
      <c r="D46" s="18">
        <v>0</v>
      </c>
      <c r="E46" s="18">
        <v>0</v>
      </c>
      <c r="F46" s="18">
        <v>0</v>
      </c>
      <c r="G46" s="18">
        <v>0</v>
      </c>
      <c r="H46" s="18">
        <v>0</v>
      </c>
      <c r="I46" s="18">
        <v>0</v>
      </c>
      <c r="J46" s="18">
        <v>0</v>
      </c>
      <c r="K46" s="18">
        <v>0</v>
      </c>
      <c r="L46" s="18">
        <v>0</v>
      </c>
      <c r="M46" s="18">
        <v>0</v>
      </c>
      <c r="N46" s="18">
        <v>0</v>
      </c>
      <c r="O46" s="18">
        <v>0</v>
      </c>
      <c r="P46" s="18">
        <v>0</v>
      </c>
      <c r="Q46" s="18">
        <v>0</v>
      </c>
      <c r="R46" s="18">
        <v>0</v>
      </c>
      <c r="S46" s="18">
        <v>0</v>
      </c>
      <c r="T46" s="18">
        <v>0</v>
      </c>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v>0</v>
      </c>
      <c r="F47" s="18">
        <v>0</v>
      </c>
      <c r="G47" s="18">
        <v>0</v>
      </c>
      <c r="H47" s="18">
        <v>0</v>
      </c>
      <c r="I47" s="18">
        <v>0</v>
      </c>
      <c r="J47" s="18">
        <v>0</v>
      </c>
      <c r="K47" s="18">
        <v>0</v>
      </c>
      <c r="L47" s="18">
        <v>0</v>
      </c>
      <c r="M47" s="18">
        <v>0</v>
      </c>
      <c r="N47" s="18">
        <v>0</v>
      </c>
      <c r="O47" s="18">
        <v>0</v>
      </c>
      <c r="P47" s="18">
        <v>0</v>
      </c>
      <c r="Q47" s="18">
        <v>0</v>
      </c>
      <c r="R47" s="18">
        <v>0</v>
      </c>
      <c r="S47" s="18">
        <v>0</v>
      </c>
      <c r="T47" s="18">
        <v>0</v>
      </c>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16</v>
      </c>
      <c r="E48" s="18">
        <v>9</v>
      </c>
      <c r="F48" s="18">
        <v>1</v>
      </c>
      <c r="G48" s="18">
        <v>8</v>
      </c>
      <c r="H48" s="18">
        <v>5</v>
      </c>
      <c r="I48" s="18">
        <v>1</v>
      </c>
      <c r="J48" s="18"/>
      <c r="K48" s="18"/>
      <c r="L48" s="18"/>
      <c r="M48" s="18">
        <v>14</v>
      </c>
      <c r="N48" s="18">
        <v>10</v>
      </c>
      <c r="O48" s="18"/>
      <c r="P48" s="18">
        <v>1</v>
      </c>
      <c r="Q48" s="18">
        <v>1</v>
      </c>
      <c r="R48" s="18">
        <v>0</v>
      </c>
      <c r="S48" s="18">
        <v>0</v>
      </c>
      <c r="T48" s="18">
        <v>0</v>
      </c>
      <c r="U48" s="66">
        <f t="shared" si="21"/>
        <v>25</v>
      </c>
      <c r="V48" s="66">
        <f t="shared" si="35"/>
        <v>25</v>
      </c>
      <c r="W48" s="66">
        <f t="shared" si="36"/>
        <v>14</v>
      </c>
      <c r="X48" s="66">
        <f t="shared" si="37"/>
        <v>14</v>
      </c>
      <c r="Y48" s="66">
        <f t="shared" si="38"/>
        <v>1</v>
      </c>
      <c r="Z48" s="66">
        <f t="shared" si="39"/>
        <v>1</v>
      </c>
      <c r="AA48" s="66">
        <f t="shared" si="40"/>
        <v>0</v>
      </c>
      <c r="AB48" s="66">
        <f t="shared" si="41"/>
        <v>0</v>
      </c>
    </row>
    <row r="49" spans="1:28" s="46" customFormat="1" ht="41.25" customHeight="1">
      <c r="A49" s="3">
        <v>5</v>
      </c>
      <c r="B49" s="182" t="s">
        <v>54</v>
      </c>
      <c r="C49" s="183"/>
      <c r="D49" s="18">
        <v>0</v>
      </c>
      <c r="E49" s="18">
        <v>0</v>
      </c>
      <c r="F49" s="18">
        <v>0</v>
      </c>
      <c r="G49" s="18">
        <v>0</v>
      </c>
      <c r="H49" s="18">
        <v>0</v>
      </c>
      <c r="I49" s="18">
        <v>0</v>
      </c>
      <c r="J49" s="18">
        <v>0</v>
      </c>
      <c r="K49" s="18">
        <v>0</v>
      </c>
      <c r="L49" s="18">
        <v>0</v>
      </c>
      <c r="M49" s="18">
        <v>0</v>
      </c>
      <c r="N49" s="18">
        <v>0</v>
      </c>
      <c r="O49" s="18">
        <v>0</v>
      </c>
      <c r="P49" s="18">
        <v>0</v>
      </c>
      <c r="Q49" s="18">
        <v>0</v>
      </c>
      <c r="R49" s="18">
        <v>0</v>
      </c>
      <c r="S49" s="18">
        <v>0</v>
      </c>
      <c r="T49" s="18">
        <v>0</v>
      </c>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v>0</v>
      </c>
      <c r="F50" s="18">
        <v>0</v>
      </c>
      <c r="G50" s="18">
        <v>0</v>
      </c>
      <c r="H50" s="18">
        <v>0</v>
      </c>
      <c r="I50" s="18">
        <v>0</v>
      </c>
      <c r="J50" s="18">
        <v>0</v>
      </c>
      <c r="K50" s="18">
        <v>0</v>
      </c>
      <c r="L50" s="18">
        <v>0</v>
      </c>
      <c r="M50" s="18">
        <v>0</v>
      </c>
      <c r="N50" s="18">
        <v>0</v>
      </c>
      <c r="O50" s="18">
        <v>0</v>
      </c>
      <c r="P50" s="18">
        <v>0</v>
      </c>
      <c r="Q50" s="18">
        <v>0</v>
      </c>
      <c r="R50" s="18">
        <v>0</v>
      </c>
      <c r="S50" s="18">
        <v>0</v>
      </c>
      <c r="T50" s="18">
        <v>0</v>
      </c>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c r="F51" s="18">
        <v>0</v>
      </c>
      <c r="G51" s="18"/>
      <c r="H51" s="18"/>
      <c r="I51" s="18">
        <v>0</v>
      </c>
      <c r="J51" s="18">
        <v>0</v>
      </c>
      <c r="K51" s="18">
        <v>0</v>
      </c>
      <c r="L51" s="18">
        <v>0</v>
      </c>
      <c r="M51" s="18"/>
      <c r="N51" s="18">
        <v>0</v>
      </c>
      <c r="O51" s="18">
        <v>0</v>
      </c>
      <c r="P51" s="18">
        <v>0</v>
      </c>
      <c r="Q51" s="18">
        <v>0</v>
      </c>
      <c r="R51" s="18">
        <v>0</v>
      </c>
      <c r="S51" s="18">
        <v>0</v>
      </c>
      <c r="T51" s="18">
        <v>0</v>
      </c>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16</v>
      </c>
      <c r="E52" s="18">
        <v>23</v>
      </c>
      <c r="F52" s="18"/>
      <c r="G52" s="18">
        <v>4</v>
      </c>
      <c r="H52" s="18">
        <v>25</v>
      </c>
      <c r="I52" s="18"/>
      <c r="J52" s="18"/>
      <c r="K52" s="18">
        <v>2</v>
      </c>
      <c r="L52" s="18"/>
      <c r="M52" s="18">
        <v>31</v>
      </c>
      <c r="N52" s="18">
        <v>8</v>
      </c>
      <c r="O52" s="18"/>
      <c r="P52" s="18">
        <v>5</v>
      </c>
      <c r="Q52" s="18">
        <v>5</v>
      </c>
      <c r="R52" s="18">
        <v>0</v>
      </c>
      <c r="S52" s="18">
        <v>0</v>
      </c>
      <c r="T52" s="18">
        <v>1</v>
      </c>
      <c r="U52" s="66">
        <f t="shared" si="21"/>
        <v>39</v>
      </c>
      <c r="V52" s="66">
        <f t="shared" si="35"/>
        <v>39</v>
      </c>
      <c r="W52" s="66">
        <f t="shared" si="36"/>
        <v>31</v>
      </c>
      <c r="X52" s="66">
        <f t="shared" si="37"/>
        <v>31</v>
      </c>
      <c r="Y52" s="66">
        <f t="shared" si="38"/>
        <v>5</v>
      </c>
      <c r="Z52" s="66">
        <f t="shared" si="39"/>
        <v>5</v>
      </c>
      <c r="AA52" s="66">
        <f t="shared" si="40"/>
        <v>1</v>
      </c>
      <c r="AB52" s="66">
        <f t="shared" si="41"/>
        <v>0</v>
      </c>
    </row>
    <row r="53" spans="1:28" s="46" customFormat="1" ht="27.75" customHeight="1">
      <c r="A53" s="3">
        <v>9</v>
      </c>
      <c r="B53" s="182" t="s">
        <v>57</v>
      </c>
      <c r="C53" s="183"/>
      <c r="D53" s="18">
        <v>1</v>
      </c>
      <c r="E53" s="18">
        <v>1</v>
      </c>
      <c r="F53" s="18">
        <v>0</v>
      </c>
      <c r="G53" s="18">
        <v>0</v>
      </c>
      <c r="H53" s="18">
        <v>1</v>
      </c>
      <c r="I53" s="18">
        <v>0</v>
      </c>
      <c r="J53" s="18">
        <v>0</v>
      </c>
      <c r="K53" s="18">
        <v>0</v>
      </c>
      <c r="L53" s="18">
        <v>0</v>
      </c>
      <c r="M53" s="18">
        <v>1</v>
      </c>
      <c r="N53" s="18">
        <v>1</v>
      </c>
      <c r="O53" s="18">
        <v>0</v>
      </c>
      <c r="P53" s="18">
        <v>0</v>
      </c>
      <c r="Q53" s="18"/>
      <c r="R53" s="18">
        <v>0</v>
      </c>
      <c r="S53" s="18">
        <v>0</v>
      </c>
      <c r="T53" s="18">
        <v>0</v>
      </c>
      <c r="U53" s="66">
        <f t="shared" si="21"/>
        <v>2</v>
      </c>
      <c r="V53" s="66">
        <f t="shared" si="35"/>
        <v>2</v>
      </c>
      <c r="W53" s="66">
        <f t="shared" si="36"/>
        <v>1</v>
      </c>
      <c r="X53" s="66">
        <f t="shared" si="37"/>
        <v>1</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43</v>
      </c>
      <c r="E54" s="45">
        <f t="shared" si="42"/>
        <v>300</v>
      </c>
      <c r="F54" s="45">
        <f t="shared" si="42"/>
        <v>4</v>
      </c>
      <c r="G54" s="45">
        <f t="shared" si="42"/>
        <v>28</v>
      </c>
      <c r="H54" s="45">
        <f t="shared" si="42"/>
        <v>251</v>
      </c>
      <c r="I54" s="45">
        <f t="shared" si="42"/>
        <v>7</v>
      </c>
      <c r="J54" s="45">
        <f t="shared" si="42"/>
        <v>0</v>
      </c>
      <c r="K54" s="45">
        <f t="shared" si="42"/>
        <v>23</v>
      </c>
      <c r="L54" s="45">
        <f t="shared" si="42"/>
        <v>3</v>
      </c>
      <c r="M54" s="45">
        <f t="shared" si="42"/>
        <v>312</v>
      </c>
      <c r="N54" s="45">
        <f t="shared" si="42"/>
        <v>26</v>
      </c>
      <c r="O54" s="45">
        <f t="shared" si="42"/>
        <v>0</v>
      </c>
      <c r="P54" s="45">
        <f t="shared" si="42"/>
        <v>44</v>
      </c>
      <c r="Q54" s="45">
        <f t="shared" si="42"/>
        <v>44</v>
      </c>
      <c r="R54" s="45">
        <f t="shared" si="42"/>
        <v>0</v>
      </c>
      <c r="S54" s="45">
        <f t="shared" si="42"/>
        <v>2</v>
      </c>
      <c r="T54" s="45">
        <f t="shared" si="42"/>
        <v>13</v>
      </c>
      <c r="U54" s="107">
        <f t="shared" ref="U54:AB54" si="43">U6+U12+U21+U29+U42+U44</f>
        <v>343</v>
      </c>
      <c r="V54" s="107">
        <f t="shared" si="43"/>
        <v>342</v>
      </c>
      <c r="W54" s="107">
        <f t="shared" si="43"/>
        <v>312</v>
      </c>
      <c r="X54" s="107">
        <f t="shared" si="43"/>
        <v>312</v>
      </c>
      <c r="Y54" s="107">
        <f t="shared" si="43"/>
        <v>44</v>
      </c>
      <c r="Z54" s="107">
        <f t="shared" si="43"/>
        <v>44</v>
      </c>
      <c r="AA54" s="107">
        <f t="shared" si="43"/>
        <v>13</v>
      </c>
      <c r="AB54" s="107">
        <f t="shared" si="43"/>
        <v>2</v>
      </c>
    </row>
    <row r="57" spans="1:28" ht="42" hidden="1" customHeight="1">
      <c r="C57" s="205"/>
      <c r="D57" s="178"/>
      <c r="E57" s="178"/>
      <c r="F57" s="178"/>
    </row>
    <row r="58" spans="1:28" hidden="1"/>
    <row r="59" spans="1:28" ht="42.75" hidden="1" customHeight="1">
      <c r="D59" s="70" t="s">
        <v>103</v>
      </c>
      <c r="E59" s="70"/>
      <c r="F59" s="70"/>
      <c r="U59" s="17"/>
    </row>
    <row r="60" spans="1:28" ht="23.25" hidden="1">
      <c r="D60" s="70" t="s">
        <v>104</v>
      </c>
      <c r="E60" s="70"/>
      <c r="F60" s="70"/>
      <c r="U60" s="17"/>
    </row>
    <row r="61" spans="1:28">
      <c r="U61" s="17"/>
    </row>
  </sheetData>
  <sheetProtection sheet="1"/>
  <mergeCells count="64">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38:C38"/>
    <mergeCell ref="B39:C39"/>
    <mergeCell ref="B40:C40"/>
    <mergeCell ref="B41:C41"/>
    <mergeCell ref="A42:C42"/>
    <mergeCell ref="B43:C43"/>
    <mergeCell ref="A44:C44"/>
    <mergeCell ref="B45:C45"/>
    <mergeCell ref="B46:C46"/>
    <mergeCell ref="B47:C47"/>
    <mergeCell ref="B48:C48"/>
    <mergeCell ref="B49:C49"/>
    <mergeCell ref="B50:C50"/>
    <mergeCell ref="B51:C51"/>
    <mergeCell ref="B52:C52"/>
    <mergeCell ref="B53:C53"/>
    <mergeCell ref="A54:C54"/>
    <mergeCell ref="C57:F57"/>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DC98B-E98F-4836-BB06-91278F61255E}">
  <dimension ref="A1:BF56"/>
  <sheetViews>
    <sheetView zoomScale="70" zoomScaleNormal="70" workbookViewId="0">
      <selection activeCell="P59" sqref="P59"/>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239</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71</v>
      </c>
      <c r="F6" s="27">
        <f t="shared" si="0"/>
        <v>0</v>
      </c>
      <c r="G6" s="27">
        <f t="shared" si="0"/>
        <v>2</v>
      </c>
      <c r="H6" s="27">
        <f t="shared" si="0"/>
        <v>58</v>
      </c>
      <c r="I6" s="27">
        <f t="shared" si="0"/>
        <v>10</v>
      </c>
      <c r="J6" s="27">
        <f t="shared" si="0"/>
        <v>0</v>
      </c>
      <c r="K6" s="27">
        <f t="shared" si="0"/>
        <v>0</v>
      </c>
      <c r="L6" s="27">
        <f t="shared" si="0"/>
        <v>0</v>
      </c>
      <c r="M6" s="27">
        <f t="shared" si="0"/>
        <v>70</v>
      </c>
      <c r="N6" s="27">
        <f t="shared" si="0"/>
        <v>0</v>
      </c>
      <c r="O6" s="27">
        <f t="shared" si="0"/>
        <v>1</v>
      </c>
      <c r="P6" s="27">
        <f t="shared" si="0"/>
        <v>24</v>
      </c>
      <c r="Q6" s="27">
        <f t="shared" si="0"/>
        <v>25</v>
      </c>
      <c r="R6" s="27">
        <f t="shared" si="0"/>
        <v>1</v>
      </c>
      <c r="S6" s="27">
        <f t="shared" si="0"/>
        <v>0</v>
      </c>
      <c r="T6" s="27">
        <f t="shared" si="0"/>
        <v>15</v>
      </c>
      <c r="U6" s="18">
        <f>SUM(U7:U11)</f>
        <v>71</v>
      </c>
      <c r="V6" s="66">
        <f t="shared" ref="V6:AB6" si="1">SUM(V7:V11)</f>
        <v>70</v>
      </c>
      <c r="W6" s="66">
        <f t="shared" si="1"/>
        <v>70</v>
      </c>
      <c r="X6" s="66">
        <f t="shared" si="1"/>
        <v>70</v>
      </c>
      <c r="Y6" s="66">
        <f t="shared" si="1"/>
        <v>25</v>
      </c>
      <c r="Z6" s="66">
        <f t="shared" si="1"/>
        <v>25</v>
      </c>
      <c r="AA6" s="66">
        <f t="shared" si="1"/>
        <v>15</v>
      </c>
      <c r="AB6" s="66">
        <f t="shared" si="1"/>
        <v>1</v>
      </c>
    </row>
    <row r="7" spans="1:28" s="46" customFormat="1" ht="46.5" customHeight="1">
      <c r="A7" s="3">
        <v>1</v>
      </c>
      <c r="B7" s="189" t="s">
        <v>16</v>
      </c>
      <c r="C7" s="190"/>
      <c r="D7" s="18">
        <v>0</v>
      </c>
      <c r="E7" s="18">
        <v>32</v>
      </c>
      <c r="F7" s="18"/>
      <c r="G7" s="18">
        <v>2</v>
      </c>
      <c r="H7" s="18">
        <v>24</v>
      </c>
      <c r="I7" s="18">
        <v>6</v>
      </c>
      <c r="J7" s="18"/>
      <c r="K7" s="18"/>
      <c r="L7" s="18"/>
      <c r="M7" s="18">
        <v>32</v>
      </c>
      <c r="N7" s="18"/>
      <c r="O7" s="18">
        <v>1</v>
      </c>
      <c r="P7" s="18">
        <v>12</v>
      </c>
      <c r="Q7" s="18">
        <v>13</v>
      </c>
      <c r="R7" s="18">
        <v>1</v>
      </c>
      <c r="S7" s="18"/>
      <c r="T7" s="18">
        <v>8</v>
      </c>
      <c r="U7" s="66">
        <f>SUM(D7:E7)</f>
        <v>32</v>
      </c>
      <c r="V7" s="66">
        <f>F7+M7+N7</f>
        <v>32</v>
      </c>
      <c r="W7" s="66">
        <f>M7</f>
        <v>32</v>
      </c>
      <c r="X7" s="66">
        <f>SUM(G7:L7)</f>
        <v>32</v>
      </c>
      <c r="Y7" s="66">
        <f>Q7</f>
        <v>13</v>
      </c>
      <c r="Z7" s="66">
        <f>SUM(O7:P7)</f>
        <v>13</v>
      </c>
      <c r="AA7" s="66">
        <f>T7</f>
        <v>8</v>
      </c>
      <c r="AB7" s="66">
        <f>SUM(R7:S7)</f>
        <v>1</v>
      </c>
    </row>
    <row r="8" spans="1:28" s="46" customFormat="1" ht="42" customHeight="1">
      <c r="A8" s="3">
        <v>2</v>
      </c>
      <c r="B8" s="189" t="s">
        <v>63</v>
      </c>
      <c r="C8" s="190"/>
      <c r="D8" s="18">
        <v>0</v>
      </c>
      <c r="E8" s="18">
        <v>36</v>
      </c>
      <c r="F8" s="18"/>
      <c r="G8" s="18"/>
      <c r="H8" s="18">
        <v>32</v>
      </c>
      <c r="I8" s="18">
        <v>4</v>
      </c>
      <c r="J8" s="18"/>
      <c r="K8" s="18"/>
      <c r="L8" s="18"/>
      <c r="M8" s="18">
        <v>36</v>
      </c>
      <c r="N8" s="18"/>
      <c r="O8" s="18"/>
      <c r="P8" s="18">
        <v>12</v>
      </c>
      <c r="Q8" s="18">
        <v>12</v>
      </c>
      <c r="R8" s="18"/>
      <c r="S8" s="18"/>
      <c r="T8" s="18">
        <v>7</v>
      </c>
      <c r="U8" s="66">
        <f>SUM(D8:E8)</f>
        <v>36</v>
      </c>
      <c r="V8" s="66">
        <f>F8+M8+N8</f>
        <v>36</v>
      </c>
      <c r="W8" s="66">
        <f>M8</f>
        <v>36</v>
      </c>
      <c r="X8" s="66">
        <f>SUM(G8:L8)</f>
        <v>36</v>
      </c>
      <c r="Y8" s="66">
        <f>Q8</f>
        <v>12</v>
      </c>
      <c r="Z8" s="66">
        <f>SUM(O8:P8)</f>
        <v>12</v>
      </c>
      <c r="AA8" s="66">
        <f>T8</f>
        <v>7</v>
      </c>
      <c r="AB8" s="66">
        <f>SUM(R8:S8)</f>
        <v>0</v>
      </c>
    </row>
    <row r="9" spans="1:28" s="46" customFormat="1" ht="46.5" customHeight="1">
      <c r="A9" s="3">
        <v>3</v>
      </c>
      <c r="B9" s="189" t="s">
        <v>17</v>
      </c>
      <c r="C9" s="190"/>
      <c r="D9" s="18">
        <v>0</v>
      </c>
      <c r="E9" s="18">
        <v>2</v>
      </c>
      <c r="F9" s="18"/>
      <c r="G9" s="18"/>
      <c r="H9" s="18">
        <v>2</v>
      </c>
      <c r="I9" s="18"/>
      <c r="J9" s="18"/>
      <c r="K9" s="18"/>
      <c r="L9" s="18"/>
      <c r="M9" s="18">
        <v>2</v>
      </c>
      <c r="N9" s="18"/>
      <c r="O9" s="18"/>
      <c r="P9" s="18"/>
      <c r="Q9" s="18"/>
      <c r="R9" s="18"/>
      <c r="S9" s="18"/>
      <c r="T9" s="18"/>
      <c r="U9" s="66">
        <f>SUM(D9:E9)</f>
        <v>2</v>
      </c>
      <c r="V9" s="66">
        <f>F9+M9+N9</f>
        <v>2</v>
      </c>
      <c r="W9" s="66">
        <f>M9</f>
        <v>2</v>
      </c>
      <c r="X9" s="66">
        <f>SUM(G9:L9)</f>
        <v>2</v>
      </c>
      <c r="Y9" s="66">
        <f>Q9</f>
        <v>0</v>
      </c>
      <c r="Z9" s="66">
        <f>SUM(O9:P9)</f>
        <v>0</v>
      </c>
      <c r="AA9" s="66">
        <f>T9</f>
        <v>0</v>
      </c>
      <c r="AB9" s="66">
        <f>SUM(R9:S9)</f>
        <v>0</v>
      </c>
    </row>
    <row r="10" spans="1:28" s="46" customFormat="1" ht="46.5" customHeight="1">
      <c r="A10" s="4">
        <v>4</v>
      </c>
      <c r="B10" s="189" t="s">
        <v>59</v>
      </c>
      <c r="C10" s="138"/>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139" t="s">
        <v>58</v>
      </c>
      <c r="C11" s="140"/>
      <c r="D11" s="18"/>
      <c r="E11" s="18">
        <v>1</v>
      </c>
      <c r="F11" s="18"/>
      <c r="G11" s="18"/>
      <c r="H11" s="18"/>
      <c r="I11" s="18"/>
      <c r="J11" s="18"/>
      <c r="K11" s="18"/>
      <c r="L11" s="18"/>
      <c r="M11" s="18"/>
      <c r="N11" s="18"/>
      <c r="O11" s="18"/>
      <c r="P11" s="18"/>
      <c r="Q11" s="18"/>
      <c r="R11" s="18"/>
      <c r="S11" s="18"/>
      <c r="T11" s="18"/>
      <c r="U11" s="66">
        <f>SUM(D11:E11)</f>
        <v>1</v>
      </c>
      <c r="V11" s="66">
        <f>F11+M11+N11</f>
        <v>0</v>
      </c>
      <c r="W11" s="66">
        <f>M11</f>
        <v>0</v>
      </c>
      <c r="X11" s="66">
        <f>SUM(G11:L11)</f>
        <v>0</v>
      </c>
      <c r="Y11" s="66">
        <f>Q11</f>
        <v>0</v>
      </c>
      <c r="Z11" s="66">
        <f>SUM(O11:P11)</f>
        <v>0</v>
      </c>
      <c r="AA11" s="66">
        <f>T11</f>
        <v>0</v>
      </c>
      <c r="AB11" s="66">
        <f>SUM(R11:S11)</f>
        <v>0</v>
      </c>
    </row>
    <row r="12" spans="1:28" s="46" customFormat="1" ht="63" customHeight="1">
      <c r="A12" s="191" t="s">
        <v>18</v>
      </c>
      <c r="B12" s="142"/>
      <c r="C12" s="142"/>
      <c r="D12" s="18">
        <f>SUM(D13:D20)</f>
        <v>0</v>
      </c>
      <c r="E12" s="18">
        <f t="shared" ref="E12:T12" si="2">SUM(E13:E20)</f>
        <v>2</v>
      </c>
      <c r="F12" s="18">
        <f t="shared" si="2"/>
        <v>0</v>
      </c>
      <c r="G12" s="18">
        <f t="shared" si="2"/>
        <v>0</v>
      </c>
      <c r="H12" s="18">
        <f t="shared" si="2"/>
        <v>1</v>
      </c>
      <c r="I12" s="18">
        <f t="shared" si="2"/>
        <v>1</v>
      </c>
      <c r="J12" s="18">
        <f t="shared" si="2"/>
        <v>0</v>
      </c>
      <c r="K12" s="18">
        <f t="shared" si="2"/>
        <v>0</v>
      </c>
      <c r="L12" s="18">
        <f t="shared" si="2"/>
        <v>0</v>
      </c>
      <c r="M12" s="18">
        <f t="shared" si="2"/>
        <v>2</v>
      </c>
      <c r="N12" s="18">
        <f t="shared" si="2"/>
        <v>0</v>
      </c>
      <c r="O12" s="18">
        <f t="shared" si="2"/>
        <v>0</v>
      </c>
      <c r="P12" s="18">
        <f t="shared" si="2"/>
        <v>0</v>
      </c>
      <c r="Q12" s="18">
        <f t="shared" si="2"/>
        <v>0</v>
      </c>
      <c r="R12" s="18">
        <f t="shared" si="2"/>
        <v>0</v>
      </c>
      <c r="S12" s="18">
        <f t="shared" si="2"/>
        <v>0</v>
      </c>
      <c r="T12" s="18">
        <f t="shared" si="2"/>
        <v>0</v>
      </c>
      <c r="U12" s="40">
        <f t="shared" ref="U12:AB12" si="3">SUM(U13:U20)</f>
        <v>2</v>
      </c>
      <c r="V12" s="40">
        <f t="shared" si="3"/>
        <v>2</v>
      </c>
      <c r="W12" s="40">
        <f t="shared" si="3"/>
        <v>2</v>
      </c>
      <c r="X12" s="40">
        <f t="shared" si="3"/>
        <v>2</v>
      </c>
      <c r="Y12" s="40">
        <f t="shared" si="3"/>
        <v>0</v>
      </c>
      <c r="Z12" s="40">
        <f t="shared" si="3"/>
        <v>0</v>
      </c>
      <c r="AA12" s="40">
        <f t="shared" si="3"/>
        <v>0</v>
      </c>
      <c r="AB12" s="40">
        <f t="shared" si="3"/>
        <v>0</v>
      </c>
    </row>
    <row r="13" spans="1:28" s="46" customFormat="1" ht="47.25" customHeight="1">
      <c r="A13" s="3">
        <v>1</v>
      </c>
      <c r="B13" s="182" t="s">
        <v>19</v>
      </c>
      <c r="C13" s="183"/>
      <c r="D13" s="18">
        <v>0</v>
      </c>
      <c r="E13" s="18">
        <v>2</v>
      </c>
      <c r="F13" s="18"/>
      <c r="G13" s="18"/>
      <c r="H13" s="18">
        <v>1</v>
      </c>
      <c r="I13" s="18">
        <v>1</v>
      </c>
      <c r="J13" s="18"/>
      <c r="K13" s="18"/>
      <c r="L13" s="18"/>
      <c r="M13" s="18">
        <v>2</v>
      </c>
      <c r="N13" s="18"/>
      <c r="O13" s="18"/>
      <c r="P13" s="18"/>
      <c r="Q13" s="18"/>
      <c r="R13" s="18"/>
      <c r="S13" s="18"/>
      <c r="T13" s="18">
        <v>0</v>
      </c>
      <c r="U13" s="66">
        <f>SUM(D13:E13)</f>
        <v>2</v>
      </c>
      <c r="V13" s="66">
        <f t="shared" ref="V13:V20" si="4">F13+M13+N13</f>
        <v>2</v>
      </c>
      <c r="W13" s="66">
        <f t="shared" ref="W13:W20" si="5">M13</f>
        <v>2</v>
      </c>
      <c r="X13" s="66">
        <f t="shared" ref="X13:X20" si="6">SUM(G13:L13)</f>
        <v>2</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c r="F14" s="18"/>
      <c r="G14" s="18"/>
      <c r="H14" s="18"/>
      <c r="I14" s="18"/>
      <c r="J14" s="18"/>
      <c r="K14" s="18"/>
      <c r="L14" s="18"/>
      <c r="M14" s="18"/>
      <c r="N14" s="18"/>
      <c r="O14" s="18"/>
      <c r="P14" s="18"/>
      <c r="Q14" s="18"/>
      <c r="R14" s="18"/>
      <c r="S14" s="18"/>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c r="F15" s="18"/>
      <c r="G15" s="18"/>
      <c r="H15" s="18"/>
      <c r="I15" s="18"/>
      <c r="J15" s="18"/>
      <c r="K15" s="18"/>
      <c r="L15" s="18"/>
      <c r="M15" s="18"/>
      <c r="N15" s="18"/>
      <c r="O15" s="18"/>
      <c r="P15" s="18"/>
      <c r="Q15" s="18"/>
      <c r="R15" s="18"/>
      <c r="S15" s="18"/>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c r="F16" s="18"/>
      <c r="G16" s="18"/>
      <c r="H16" s="18"/>
      <c r="I16" s="18"/>
      <c r="J16" s="18"/>
      <c r="K16" s="18"/>
      <c r="L16" s="18"/>
      <c r="M16" s="18"/>
      <c r="N16" s="18"/>
      <c r="O16" s="18"/>
      <c r="P16" s="18"/>
      <c r="Q16" s="18"/>
      <c r="R16" s="18"/>
      <c r="S16" s="18"/>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58" s="46" customFormat="1" ht="38.25" customHeight="1">
      <c r="A17" s="3">
        <v>5</v>
      </c>
      <c r="B17" s="182" t="s">
        <v>23</v>
      </c>
      <c r="C17" s="183"/>
      <c r="D17" s="18">
        <v>0</v>
      </c>
      <c r="E17" s="18"/>
      <c r="F17" s="18"/>
      <c r="G17" s="18"/>
      <c r="H17" s="18"/>
      <c r="I17" s="18"/>
      <c r="J17" s="18"/>
      <c r="K17" s="18"/>
      <c r="L17" s="18"/>
      <c r="M17" s="18"/>
      <c r="N17" s="18"/>
      <c r="O17" s="18"/>
      <c r="P17" s="18"/>
      <c r="Q17" s="18"/>
      <c r="R17" s="18"/>
      <c r="S17" s="18"/>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58" s="46" customFormat="1" ht="47.25" customHeight="1">
      <c r="A18" s="5">
        <v>6</v>
      </c>
      <c r="B18" s="182" t="s">
        <v>24</v>
      </c>
      <c r="C18" s="183"/>
      <c r="D18" s="18">
        <v>0</v>
      </c>
      <c r="E18" s="18"/>
      <c r="F18" s="18"/>
      <c r="G18" s="18"/>
      <c r="H18" s="18"/>
      <c r="I18" s="18"/>
      <c r="J18" s="18"/>
      <c r="K18" s="18"/>
      <c r="L18" s="18"/>
      <c r="M18" s="18"/>
      <c r="N18" s="18"/>
      <c r="O18" s="18"/>
      <c r="P18" s="18"/>
      <c r="Q18" s="18"/>
      <c r="R18" s="18"/>
      <c r="S18" s="18"/>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58" s="46" customFormat="1" ht="44.25" customHeight="1">
      <c r="A19" s="3">
        <v>7</v>
      </c>
      <c r="B19" s="182" t="s">
        <v>25</v>
      </c>
      <c r="C19" s="183"/>
      <c r="D19" s="18">
        <v>0</v>
      </c>
      <c r="E19" s="18"/>
      <c r="F19" s="18"/>
      <c r="G19" s="18"/>
      <c r="H19" s="18"/>
      <c r="I19" s="18"/>
      <c r="J19" s="18"/>
      <c r="K19" s="18"/>
      <c r="L19" s="18"/>
      <c r="M19" s="18"/>
      <c r="N19" s="18"/>
      <c r="O19" s="18"/>
      <c r="P19" s="18"/>
      <c r="Q19" s="18"/>
      <c r="R19" s="18"/>
      <c r="S19" s="18"/>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58" s="46" customFormat="1" ht="45.75" customHeight="1">
      <c r="A20" s="3">
        <v>8</v>
      </c>
      <c r="B20" s="182" t="s">
        <v>26</v>
      </c>
      <c r="C20" s="183"/>
      <c r="D20" s="18">
        <v>0</v>
      </c>
      <c r="E20" s="18"/>
      <c r="F20" s="18"/>
      <c r="G20" s="18"/>
      <c r="H20" s="18"/>
      <c r="I20" s="18"/>
      <c r="J20" s="18"/>
      <c r="K20" s="18"/>
      <c r="L20" s="18"/>
      <c r="M20" s="18"/>
      <c r="N20" s="18"/>
      <c r="O20" s="18"/>
      <c r="P20" s="18"/>
      <c r="Q20" s="18"/>
      <c r="R20" s="18"/>
      <c r="S20" s="18"/>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58" s="46" customFormat="1" ht="42" customHeight="1">
      <c r="A21" s="185" t="s">
        <v>27</v>
      </c>
      <c r="B21" s="185"/>
      <c r="C21" s="185"/>
      <c r="D21" s="18">
        <f>SUM(D22:D28)</f>
        <v>0</v>
      </c>
      <c r="E21" s="18">
        <f t="shared" ref="E21:T21" si="12">SUM(E22:E28)</f>
        <v>227</v>
      </c>
      <c r="F21" s="18">
        <f t="shared" si="12"/>
        <v>0</v>
      </c>
      <c r="G21" s="18">
        <f t="shared" si="12"/>
        <v>5</v>
      </c>
      <c r="H21" s="18">
        <f t="shared" si="12"/>
        <v>206</v>
      </c>
      <c r="I21" s="18">
        <f t="shared" si="12"/>
        <v>0</v>
      </c>
      <c r="J21" s="18">
        <f t="shared" si="12"/>
        <v>0</v>
      </c>
      <c r="K21" s="18">
        <f t="shared" si="12"/>
        <v>16</v>
      </c>
      <c r="L21" s="18">
        <f t="shared" si="12"/>
        <v>0</v>
      </c>
      <c r="M21" s="18">
        <f t="shared" si="12"/>
        <v>227</v>
      </c>
      <c r="N21" s="18">
        <f t="shared" si="12"/>
        <v>0</v>
      </c>
      <c r="O21" s="18">
        <f t="shared" si="12"/>
        <v>0</v>
      </c>
      <c r="P21" s="18">
        <f t="shared" si="12"/>
        <v>4</v>
      </c>
      <c r="Q21" s="18">
        <f t="shared" si="12"/>
        <v>4</v>
      </c>
      <c r="R21" s="18">
        <f t="shared" si="12"/>
        <v>0</v>
      </c>
      <c r="S21" s="18">
        <f t="shared" si="12"/>
        <v>0</v>
      </c>
      <c r="T21" s="18">
        <f t="shared" si="12"/>
        <v>0</v>
      </c>
      <c r="U21" s="18">
        <f t="shared" ref="U21:AB21" si="13">SUM(U22:U28)</f>
        <v>227</v>
      </c>
      <c r="V21" s="18">
        <f t="shared" si="13"/>
        <v>227</v>
      </c>
      <c r="W21" s="18">
        <f t="shared" si="13"/>
        <v>227</v>
      </c>
      <c r="X21" s="18">
        <f t="shared" si="13"/>
        <v>227</v>
      </c>
      <c r="Y21" s="18">
        <f t="shared" si="13"/>
        <v>4</v>
      </c>
      <c r="Z21" s="18">
        <f t="shared" si="13"/>
        <v>4</v>
      </c>
      <c r="AA21" s="18">
        <f t="shared" si="13"/>
        <v>0</v>
      </c>
      <c r="AB21" s="18">
        <f t="shared" si="13"/>
        <v>0</v>
      </c>
    </row>
    <row r="22" spans="1:58" s="46" customFormat="1" ht="42" customHeight="1">
      <c r="A22" s="96">
        <v>1</v>
      </c>
      <c r="B22" s="187" t="s">
        <v>28</v>
      </c>
      <c r="C22" s="134"/>
      <c r="D22" s="18">
        <v>0</v>
      </c>
      <c r="E22" s="18">
        <v>98</v>
      </c>
      <c r="F22" s="18"/>
      <c r="G22" s="18">
        <v>5</v>
      </c>
      <c r="H22" s="18">
        <v>88</v>
      </c>
      <c r="I22" s="18"/>
      <c r="J22" s="18"/>
      <c r="K22" s="18">
        <v>5</v>
      </c>
      <c r="L22" s="18"/>
      <c r="M22" s="18">
        <v>98</v>
      </c>
      <c r="N22" s="18"/>
      <c r="O22" s="18"/>
      <c r="P22" s="18">
        <v>4</v>
      </c>
      <c r="Q22" s="18">
        <v>4</v>
      </c>
      <c r="R22" s="18"/>
      <c r="S22" s="18"/>
      <c r="T22" s="18">
        <v>0</v>
      </c>
      <c r="U22" s="66">
        <f>SUM(D22:E22)</f>
        <v>98</v>
      </c>
      <c r="V22" s="66">
        <f t="shared" ref="V22:V28" si="14">F22+M22+N22</f>
        <v>98</v>
      </c>
      <c r="W22" s="66">
        <f t="shared" ref="W22:W28" si="15">M22</f>
        <v>98</v>
      </c>
      <c r="X22" s="66">
        <f t="shared" ref="X22:X28" si="16">SUM(G22:L22)</f>
        <v>98</v>
      </c>
      <c r="Y22" s="66">
        <f t="shared" ref="Y22:Y28" si="17">Q22</f>
        <v>4</v>
      </c>
      <c r="Z22" s="66">
        <f t="shared" ref="Z22:Z28" si="18">SUM(O22:P22)</f>
        <v>4</v>
      </c>
      <c r="AA22" s="66">
        <f t="shared" ref="AA22:AA28" si="19">T22</f>
        <v>0</v>
      </c>
      <c r="AB22" s="66">
        <f t="shared" ref="AB22:AB28" si="20">SUM(R22:S22)</f>
        <v>0</v>
      </c>
    </row>
    <row r="23" spans="1:58" s="6" customFormat="1" ht="45" customHeight="1">
      <c r="A23" s="96">
        <v>2</v>
      </c>
      <c r="B23" s="187" t="s">
        <v>29</v>
      </c>
      <c r="C23" s="134"/>
      <c r="D23" s="18">
        <v>0</v>
      </c>
      <c r="E23" s="18"/>
      <c r="F23" s="18"/>
      <c r="G23" s="18"/>
      <c r="H23" s="18"/>
      <c r="I23" s="18"/>
      <c r="J23" s="18"/>
      <c r="K23" s="18"/>
      <c r="L23" s="18"/>
      <c r="M23" s="18"/>
      <c r="N23" s="18"/>
      <c r="O23" s="18"/>
      <c r="P23" s="18"/>
      <c r="Q23" s="18"/>
      <c r="R23" s="18"/>
      <c r="S23" s="18"/>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row>
    <row r="24" spans="1:58" s="46" customFormat="1" ht="48" customHeight="1">
      <c r="A24" s="3">
        <v>3</v>
      </c>
      <c r="B24" s="188" t="s">
        <v>30</v>
      </c>
      <c r="C24" s="132"/>
      <c r="D24" s="18">
        <v>0</v>
      </c>
      <c r="E24" s="18"/>
      <c r="F24" s="18"/>
      <c r="G24" s="18"/>
      <c r="H24" s="18"/>
      <c r="I24" s="18"/>
      <c r="J24" s="18"/>
      <c r="K24" s="18"/>
      <c r="L24" s="18"/>
      <c r="M24" s="18"/>
      <c r="N24" s="18"/>
      <c r="O24" s="18"/>
      <c r="P24" s="18"/>
      <c r="Q24" s="18"/>
      <c r="R24" s="18"/>
      <c r="S24" s="18"/>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58" s="46" customFormat="1" ht="42" customHeight="1">
      <c r="A25" s="3">
        <v>4</v>
      </c>
      <c r="B25" s="186" t="s">
        <v>31</v>
      </c>
      <c r="C25" s="132"/>
      <c r="D25" s="18">
        <v>0</v>
      </c>
      <c r="E25" s="18">
        <v>60</v>
      </c>
      <c r="F25" s="18"/>
      <c r="G25" s="18"/>
      <c r="H25" s="18">
        <v>57</v>
      </c>
      <c r="I25" s="18"/>
      <c r="J25" s="18"/>
      <c r="K25" s="18">
        <v>3</v>
      </c>
      <c r="L25" s="18"/>
      <c r="M25" s="18">
        <v>60</v>
      </c>
      <c r="N25" s="18"/>
      <c r="O25" s="18"/>
      <c r="P25" s="18"/>
      <c r="Q25" s="18"/>
      <c r="R25" s="18"/>
      <c r="S25" s="18"/>
      <c r="T25" s="18">
        <v>0</v>
      </c>
      <c r="U25" s="66">
        <f t="shared" si="21"/>
        <v>60</v>
      </c>
      <c r="V25" s="66">
        <f t="shared" si="14"/>
        <v>60</v>
      </c>
      <c r="W25" s="66">
        <f t="shared" si="15"/>
        <v>60</v>
      </c>
      <c r="X25" s="66">
        <f t="shared" si="16"/>
        <v>60</v>
      </c>
      <c r="Y25" s="66">
        <f t="shared" si="17"/>
        <v>0</v>
      </c>
      <c r="Z25" s="66">
        <f t="shared" si="18"/>
        <v>0</v>
      </c>
      <c r="AA25" s="66">
        <f t="shared" si="19"/>
        <v>0</v>
      </c>
      <c r="AB25" s="66">
        <f t="shared" si="20"/>
        <v>0</v>
      </c>
    </row>
    <row r="26" spans="1:58" s="46" customFormat="1" ht="55.5" customHeight="1">
      <c r="A26" s="96">
        <v>5</v>
      </c>
      <c r="B26" s="186" t="s">
        <v>32</v>
      </c>
      <c r="C26" s="132"/>
      <c r="D26" s="18">
        <v>0</v>
      </c>
      <c r="E26" s="18">
        <v>7</v>
      </c>
      <c r="F26" s="18"/>
      <c r="G26" s="18"/>
      <c r="H26" s="18">
        <v>6</v>
      </c>
      <c r="I26" s="18"/>
      <c r="J26" s="18"/>
      <c r="K26" s="18">
        <v>1</v>
      </c>
      <c r="L26" s="18"/>
      <c r="M26" s="18">
        <v>7</v>
      </c>
      <c r="N26" s="18"/>
      <c r="O26" s="18"/>
      <c r="P26" s="18"/>
      <c r="Q26" s="18"/>
      <c r="R26" s="18"/>
      <c r="S26" s="18"/>
      <c r="T26" s="18">
        <v>0</v>
      </c>
      <c r="U26" s="66">
        <f t="shared" si="21"/>
        <v>7</v>
      </c>
      <c r="V26" s="66">
        <f t="shared" si="14"/>
        <v>7</v>
      </c>
      <c r="W26" s="66">
        <f t="shared" si="15"/>
        <v>7</v>
      </c>
      <c r="X26" s="66">
        <f t="shared" si="16"/>
        <v>7</v>
      </c>
      <c r="Y26" s="66">
        <f t="shared" si="17"/>
        <v>0</v>
      </c>
      <c r="Z26" s="66">
        <f t="shared" si="18"/>
        <v>0</v>
      </c>
      <c r="AA26" s="66">
        <f t="shared" si="19"/>
        <v>0</v>
      </c>
      <c r="AB26" s="66">
        <f t="shared" si="20"/>
        <v>0</v>
      </c>
    </row>
    <row r="27" spans="1:58" s="46" customFormat="1" ht="69.75" customHeight="1">
      <c r="A27" s="3">
        <v>6</v>
      </c>
      <c r="B27" s="186" t="s">
        <v>33</v>
      </c>
      <c r="C27" s="132"/>
      <c r="D27" s="18">
        <v>0</v>
      </c>
      <c r="E27" s="18">
        <v>62</v>
      </c>
      <c r="F27" s="18"/>
      <c r="G27" s="18"/>
      <c r="H27" s="18">
        <v>55</v>
      </c>
      <c r="I27" s="18"/>
      <c r="J27" s="18"/>
      <c r="K27" s="18">
        <v>7</v>
      </c>
      <c r="L27" s="18"/>
      <c r="M27" s="18">
        <v>62</v>
      </c>
      <c r="N27" s="18"/>
      <c r="O27" s="18"/>
      <c r="P27" s="18"/>
      <c r="Q27" s="18"/>
      <c r="R27" s="18"/>
      <c r="S27" s="18"/>
      <c r="T27" s="18">
        <v>0</v>
      </c>
      <c r="U27" s="66">
        <f t="shared" si="21"/>
        <v>62</v>
      </c>
      <c r="V27" s="66">
        <f t="shared" si="14"/>
        <v>62</v>
      </c>
      <c r="W27" s="66">
        <f t="shared" si="15"/>
        <v>62</v>
      </c>
      <c r="X27" s="66">
        <f t="shared" si="16"/>
        <v>62</v>
      </c>
      <c r="Y27" s="66">
        <f t="shared" si="17"/>
        <v>0</v>
      </c>
      <c r="Z27" s="66">
        <f t="shared" si="18"/>
        <v>0</v>
      </c>
      <c r="AA27" s="66">
        <f t="shared" si="19"/>
        <v>0</v>
      </c>
      <c r="AB27" s="66">
        <f t="shared" si="20"/>
        <v>0</v>
      </c>
    </row>
    <row r="28" spans="1:58" s="46" customFormat="1" ht="71.25" customHeight="1">
      <c r="A28" s="3">
        <v>7</v>
      </c>
      <c r="B28" s="186" t="s">
        <v>34</v>
      </c>
      <c r="C28" s="132"/>
      <c r="D28" s="18">
        <v>0</v>
      </c>
      <c r="E28" s="18"/>
      <c r="F28" s="18"/>
      <c r="G28" s="18"/>
      <c r="H28" s="18"/>
      <c r="I28" s="18"/>
      <c r="J28" s="18"/>
      <c r="K28" s="18"/>
      <c r="L28" s="18"/>
      <c r="M28" s="18"/>
      <c r="N28" s="18"/>
      <c r="O28" s="18"/>
      <c r="P28" s="18"/>
      <c r="Q28" s="18"/>
      <c r="R28" s="18"/>
      <c r="S28" s="18"/>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58" s="46" customFormat="1" ht="56.25" customHeight="1">
      <c r="A29" s="185" t="s">
        <v>35</v>
      </c>
      <c r="B29" s="185"/>
      <c r="C29" s="185"/>
      <c r="D29" s="18">
        <f>SUM(D30:D41)</f>
        <v>0</v>
      </c>
      <c r="E29" s="18">
        <f t="shared" ref="E29:T29" si="22">SUM(E30:E41)</f>
        <v>12</v>
      </c>
      <c r="F29" s="18">
        <f t="shared" si="22"/>
        <v>0</v>
      </c>
      <c r="G29" s="18">
        <f t="shared" si="22"/>
        <v>6</v>
      </c>
      <c r="H29" s="18">
        <f t="shared" si="22"/>
        <v>4</v>
      </c>
      <c r="I29" s="18">
        <f t="shared" si="22"/>
        <v>0</v>
      </c>
      <c r="J29" s="18">
        <f t="shared" si="22"/>
        <v>0</v>
      </c>
      <c r="K29" s="18">
        <f t="shared" si="22"/>
        <v>2</v>
      </c>
      <c r="L29" s="18">
        <f t="shared" si="22"/>
        <v>0</v>
      </c>
      <c r="M29" s="18">
        <f t="shared" si="22"/>
        <v>12</v>
      </c>
      <c r="N29" s="18">
        <f t="shared" si="22"/>
        <v>0</v>
      </c>
      <c r="O29" s="18">
        <f t="shared" si="22"/>
        <v>1</v>
      </c>
      <c r="P29" s="18">
        <f t="shared" si="22"/>
        <v>1</v>
      </c>
      <c r="Q29" s="18">
        <f t="shared" si="22"/>
        <v>2</v>
      </c>
      <c r="R29" s="18">
        <f t="shared" si="22"/>
        <v>0</v>
      </c>
      <c r="S29" s="18">
        <f t="shared" si="22"/>
        <v>0</v>
      </c>
      <c r="T29" s="18">
        <f t="shared" si="22"/>
        <v>2</v>
      </c>
      <c r="U29" s="18">
        <f t="shared" ref="U29:AB29" si="23">SUM(U30:U41)</f>
        <v>12</v>
      </c>
      <c r="V29" s="18">
        <f t="shared" si="23"/>
        <v>12</v>
      </c>
      <c r="W29" s="18">
        <f t="shared" si="23"/>
        <v>12</v>
      </c>
      <c r="X29" s="18">
        <f t="shared" si="23"/>
        <v>12</v>
      </c>
      <c r="Y29" s="18">
        <f t="shared" si="23"/>
        <v>2</v>
      </c>
      <c r="Z29" s="18">
        <f t="shared" si="23"/>
        <v>2</v>
      </c>
      <c r="AA29" s="18">
        <f t="shared" si="23"/>
        <v>2</v>
      </c>
      <c r="AB29" s="18">
        <f t="shared" si="23"/>
        <v>0</v>
      </c>
    </row>
    <row r="30" spans="1:58" s="46" customFormat="1" ht="44.25" customHeight="1">
      <c r="A30" s="3">
        <v>1</v>
      </c>
      <c r="B30" s="182" t="s">
        <v>36</v>
      </c>
      <c r="C30" s="183"/>
      <c r="D30" s="18">
        <v>0</v>
      </c>
      <c r="E30" s="18">
        <v>2</v>
      </c>
      <c r="F30" s="18"/>
      <c r="G30" s="18"/>
      <c r="H30" s="18">
        <v>2</v>
      </c>
      <c r="I30" s="18"/>
      <c r="J30" s="18"/>
      <c r="K30" s="18"/>
      <c r="L30" s="18"/>
      <c r="M30" s="18">
        <v>2</v>
      </c>
      <c r="N30" s="18"/>
      <c r="O30" s="18">
        <v>1</v>
      </c>
      <c r="P30" s="18"/>
      <c r="Q30" s="18">
        <v>1</v>
      </c>
      <c r="R30" s="18"/>
      <c r="S30" s="18"/>
      <c r="T30" s="18">
        <v>1</v>
      </c>
      <c r="U30" s="66">
        <f t="shared" si="21"/>
        <v>2</v>
      </c>
      <c r="V30" s="66">
        <f t="shared" ref="V30:V41" si="24">F30+M30+N30</f>
        <v>2</v>
      </c>
      <c r="W30" s="66">
        <f t="shared" ref="W30:W41" si="25">M30</f>
        <v>2</v>
      </c>
      <c r="X30" s="66">
        <f t="shared" ref="X30:X41" si="26">SUM(G30:L30)</f>
        <v>2</v>
      </c>
      <c r="Y30" s="66">
        <f t="shared" ref="Y30:Y41" si="27">Q30</f>
        <v>1</v>
      </c>
      <c r="Z30" s="66">
        <f t="shared" ref="Z30:Z41" si="28">SUM(O30:P30)</f>
        <v>1</v>
      </c>
      <c r="AA30" s="66">
        <f t="shared" ref="AA30:AA41" si="29">T30</f>
        <v>1</v>
      </c>
      <c r="AB30" s="66">
        <f t="shared" ref="AB30:AB41" si="30">SUM(R30:S30)</f>
        <v>0</v>
      </c>
    </row>
    <row r="31" spans="1:58" s="46" customFormat="1" ht="37.5" customHeight="1">
      <c r="A31" s="3">
        <v>2</v>
      </c>
      <c r="B31" s="182" t="s">
        <v>37</v>
      </c>
      <c r="C31" s="183"/>
      <c r="D31" s="18">
        <v>0</v>
      </c>
      <c r="E31" s="18">
        <v>3</v>
      </c>
      <c r="F31" s="18"/>
      <c r="G31" s="18">
        <v>3</v>
      </c>
      <c r="H31" s="18"/>
      <c r="I31" s="18"/>
      <c r="J31" s="18"/>
      <c r="K31" s="18"/>
      <c r="L31" s="18"/>
      <c r="M31" s="18">
        <v>3</v>
      </c>
      <c r="N31" s="18"/>
      <c r="O31" s="18"/>
      <c r="P31" s="18"/>
      <c r="Q31" s="18"/>
      <c r="R31" s="18"/>
      <c r="S31" s="18"/>
      <c r="T31" s="18"/>
      <c r="U31" s="66">
        <f t="shared" si="21"/>
        <v>3</v>
      </c>
      <c r="V31" s="66">
        <f t="shared" si="24"/>
        <v>3</v>
      </c>
      <c r="W31" s="66">
        <f t="shared" si="25"/>
        <v>3</v>
      </c>
      <c r="X31" s="66">
        <f t="shared" si="26"/>
        <v>3</v>
      </c>
      <c r="Y31" s="66">
        <f t="shared" si="27"/>
        <v>0</v>
      </c>
      <c r="Z31" s="66">
        <f t="shared" si="28"/>
        <v>0</v>
      </c>
      <c r="AA31" s="66">
        <f t="shared" si="29"/>
        <v>0</v>
      </c>
      <c r="AB31" s="66">
        <f t="shared" si="30"/>
        <v>0</v>
      </c>
    </row>
    <row r="32" spans="1:58" s="46" customFormat="1" ht="51.75" customHeight="1">
      <c r="A32" s="3">
        <v>3</v>
      </c>
      <c r="B32" s="182" t="s">
        <v>38</v>
      </c>
      <c r="C32" s="183"/>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7</v>
      </c>
      <c r="F33" s="18"/>
      <c r="G33" s="18">
        <v>3</v>
      </c>
      <c r="H33" s="18">
        <v>2</v>
      </c>
      <c r="I33" s="18"/>
      <c r="J33" s="18"/>
      <c r="K33" s="18">
        <v>2</v>
      </c>
      <c r="L33" s="18"/>
      <c r="M33" s="18">
        <v>7</v>
      </c>
      <c r="N33" s="18"/>
      <c r="O33" s="18"/>
      <c r="P33" s="18">
        <v>1</v>
      </c>
      <c r="Q33" s="18">
        <v>1</v>
      </c>
      <c r="R33" s="18"/>
      <c r="S33" s="18"/>
      <c r="T33" s="18">
        <v>1</v>
      </c>
      <c r="U33" s="66">
        <f t="shared" si="21"/>
        <v>7</v>
      </c>
      <c r="V33" s="66">
        <f t="shared" si="24"/>
        <v>7</v>
      </c>
      <c r="W33" s="66">
        <f t="shared" si="25"/>
        <v>7</v>
      </c>
      <c r="X33" s="66">
        <f t="shared" si="26"/>
        <v>7</v>
      </c>
      <c r="Y33" s="66">
        <f t="shared" si="27"/>
        <v>1</v>
      </c>
      <c r="Z33" s="66">
        <f t="shared" si="28"/>
        <v>1</v>
      </c>
      <c r="AA33" s="66">
        <f t="shared" si="29"/>
        <v>1</v>
      </c>
      <c r="AB33" s="66">
        <f t="shared" si="30"/>
        <v>0</v>
      </c>
    </row>
    <row r="34" spans="1:28" s="46" customFormat="1" ht="43.5" customHeight="1">
      <c r="A34" s="3">
        <v>5</v>
      </c>
      <c r="B34" s="182" t="s">
        <v>40</v>
      </c>
      <c r="C34" s="183"/>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16</v>
      </c>
      <c r="E42" s="18">
        <f t="shared" ref="E42:T42" si="31">SUM(E43)</f>
        <v>13</v>
      </c>
      <c r="F42" s="18">
        <f t="shared" si="31"/>
        <v>1</v>
      </c>
      <c r="G42" s="18">
        <f t="shared" si="31"/>
        <v>16</v>
      </c>
      <c r="H42" s="18">
        <f t="shared" si="31"/>
        <v>2</v>
      </c>
      <c r="I42" s="18">
        <f t="shared" si="31"/>
        <v>0</v>
      </c>
      <c r="J42" s="18">
        <f t="shared" si="31"/>
        <v>0</v>
      </c>
      <c r="K42" s="18">
        <f t="shared" si="31"/>
        <v>3</v>
      </c>
      <c r="L42" s="18">
        <f t="shared" si="31"/>
        <v>0</v>
      </c>
      <c r="M42" s="18">
        <f t="shared" si="31"/>
        <v>21</v>
      </c>
      <c r="N42" s="18">
        <f t="shared" si="31"/>
        <v>7</v>
      </c>
      <c r="O42" s="18">
        <f t="shared" si="31"/>
        <v>1</v>
      </c>
      <c r="P42" s="18">
        <f t="shared" si="31"/>
        <v>10</v>
      </c>
      <c r="Q42" s="18">
        <f t="shared" si="31"/>
        <v>11</v>
      </c>
      <c r="R42" s="18">
        <f t="shared" si="31"/>
        <v>0</v>
      </c>
      <c r="S42" s="18">
        <f t="shared" si="31"/>
        <v>0</v>
      </c>
      <c r="T42" s="18">
        <f t="shared" si="31"/>
        <v>6</v>
      </c>
      <c r="U42" s="18">
        <f t="shared" ref="U42:AB42" si="32">SUM(U43)</f>
        <v>29</v>
      </c>
      <c r="V42" s="18">
        <f t="shared" si="32"/>
        <v>29</v>
      </c>
      <c r="W42" s="18">
        <f t="shared" si="32"/>
        <v>21</v>
      </c>
      <c r="X42" s="18">
        <f t="shared" si="32"/>
        <v>21</v>
      </c>
      <c r="Y42" s="18">
        <f t="shared" si="32"/>
        <v>11</v>
      </c>
      <c r="Z42" s="18">
        <f t="shared" si="32"/>
        <v>11</v>
      </c>
      <c r="AA42" s="18">
        <f t="shared" si="32"/>
        <v>6</v>
      </c>
      <c r="AB42" s="18">
        <f t="shared" si="32"/>
        <v>0</v>
      </c>
    </row>
    <row r="43" spans="1:28" s="46" customFormat="1" ht="74.25" customHeight="1">
      <c r="A43" s="3">
        <v>1</v>
      </c>
      <c r="B43" s="201" t="s">
        <v>48</v>
      </c>
      <c r="C43" s="201"/>
      <c r="D43" s="18">
        <v>16</v>
      </c>
      <c r="E43" s="18">
        <v>13</v>
      </c>
      <c r="F43" s="18">
        <v>1</v>
      </c>
      <c r="G43" s="18">
        <v>16</v>
      </c>
      <c r="H43" s="18">
        <v>2</v>
      </c>
      <c r="I43" s="18"/>
      <c r="J43" s="18"/>
      <c r="K43" s="18">
        <v>3</v>
      </c>
      <c r="L43" s="18"/>
      <c r="M43" s="18">
        <v>21</v>
      </c>
      <c r="N43" s="18">
        <v>7</v>
      </c>
      <c r="O43" s="18">
        <v>1</v>
      </c>
      <c r="P43" s="18">
        <v>10</v>
      </c>
      <c r="Q43" s="18">
        <v>11</v>
      </c>
      <c r="R43" s="18"/>
      <c r="S43" s="18"/>
      <c r="T43" s="18">
        <v>6</v>
      </c>
      <c r="U43" s="66">
        <f t="shared" si="21"/>
        <v>29</v>
      </c>
      <c r="V43" s="66">
        <f>F43+M43+N43</f>
        <v>29</v>
      </c>
      <c r="W43" s="66">
        <f>M43</f>
        <v>21</v>
      </c>
      <c r="X43" s="66">
        <f>SUM(G43:L43)</f>
        <v>21</v>
      </c>
      <c r="Y43" s="66">
        <f>Q43</f>
        <v>11</v>
      </c>
      <c r="Z43" s="66">
        <f>SUM(O43:P43)</f>
        <v>11</v>
      </c>
      <c r="AA43" s="66">
        <f>T43</f>
        <v>6</v>
      </c>
      <c r="AB43" s="66">
        <f>SUM(R43:S43)</f>
        <v>0</v>
      </c>
    </row>
    <row r="44" spans="1:28" s="46" customFormat="1" ht="67.5" customHeight="1">
      <c r="A44" s="184" t="s">
        <v>49</v>
      </c>
      <c r="B44" s="185"/>
      <c r="C44" s="185"/>
      <c r="D44" s="18">
        <f>SUM(D45:D53)</f>
        <v>30</v>
      </c>
      <c r="E44" s="18">
        <f t="shared" ref="E44:T44" si="33">SUM(E45:E53)</f>
        <v>31</v>
      </c>
      <c r="F44" s="18">
        <f t="shared" si="33"/>
        <v>0</v>
      </c>
      <c r="G44" s="18">
        <f t="shared" si="33"/>
        <v>21</v>
      </c>
      <c r="H44" s="18">
        <f t="shared" si="33"/>
        <v>21</v>
      </c>
      <c r="I44" s="18">
        <f t="shared" si="33"/>
        <v>0</v>
      </c>
      <c r="J44" s="18">
        <f t="shared" si="33"/>
        <v>0</v>
      </c>
      <c r="K44" s="18">
        <f t="shared" si="33"/>
        <v>1</v>
      </c>
      <c r="L44" s="18">
        <f t="shared" si="33"/>
        <v>0</v>
      </c>
      <c r="M44" s="18">
        <f t="shared" si="33"/>
        <v>43</v>
      </c>
      <c r="N44" s="18">
        <f t="shared" si="33"/>
        <v>16</v>
      </c>
      <c r="O44" s="18">
        <f t="shared" si="33"/>
        <v>1</v>
      </c>
      <c r="P44" s="18">
        <f t="shared" si="33"/>
        <v>4</v>
      </c>
      <c r="Q44" s="18">
        <f t="shared" si="33"/>
        <v>5</v>
      </c>
      <c r="R44" s="18">
        <f t="shared" si="33"/>
        <v>0</v>
      </c>
      <c r="S44" s="18">
        <f t="shared" si="33"/>
        <v>1</v>
      </c>
      <c r="T44" s="18">
        <f t="shared" si="33"/>
        <v>1</v>
      </c>
      <c r="U44" s="18">
        <f t="shared" ref="U44:AB44" si="34">SUM(U45:U53)</f>
        <v>61</v>
      </c>
      <c r="V44" s="18">
        <f t="shared" si="34"/>
        <v>59</v>
      </c>
      <c r="W44" s="18">
        <f t="shared" si="34"/>
        <v>43</v>
      </c>
      <c r="X44" s="18">
        <f t="shared" si="34"/>
        <v>43</v>
      </c>
      <c r="Y44" s="18">
        <f t="shared" si="34"/>
        <v>5</v>
      </c>
      <c r="Z44" s="18">
        <f t="shared" si="34"/>
        <v>5</v>
      </c>
      <c r="AA44" s="18">
        <f t="shared" si="34"/>
        <v>1</v>
      </c>
      <c r="AB44" s="18">
        <f t="shared" si="34"/>
        <v>1</v>
      </c>
    </row>
    <row r="45" spans="1:28" s="46" customFormat="1" ht="40.5" customHeight="1">
      <c r="A45" s="3">
        <v>1</v>
      </c>
      <c r="B45" s="182" t="s">
        <v>50</v>
      </c>
      <c r="C45" s="183"/>
      <c r="D45" s="18"/>
      <c r="E45" s="18">
        <v>1</v>
      </c>
      <c r="F45" s="18"/>
      <c r="G45" s="18">
        <v>1</v>
      </c>
      <c r="H45" s="18"/>
      <c r="I45" s="18"/>
      <c r="J45" s="18"/>
      <c r="K45" s="18"/>
      <c r="L45" s="18"/>
      <c r="M45" s="18">
        <v>1</v>
      </c>
      <c r="N45" s="18"/>
      <c r="O45" s="18"/>
      <c r="P45" s="18">
        <v>1</v>
      </c>
      <c r="Q45" s="18">
        <v>1</v>
      </c>
      <c r="R45" s="18"/>
      <c r="S45" s="18"/>
      <c r="T45" s="18"/>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3">
        <v>2</v>
      </c>
      <c r="B46" s="182" t="s">
        <v>51</v>
      </c>
      <c r="C46" s="183"/>
      <c r="D46" s="18"/>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14</v>
      </c>
      <c r="E48" s="18">
        <v>9</v>
      </c>
      <c r="F48" s="18"/>
      <c r="G48" s="18">
        <v>13</v>
      </c>
      <c r="H48" s="18">
        <v>5</v>
      </c>
      <c r="I48" s="18"/>
      <c r="J48" s="18"/>
      <c r="K48" s="18"/>
      <c r="L48" s="18"/>
      <c r="M48" s="18">
        <v>18</v>
      </c>
      <c r="N48" s="18">
        <v>5</v>
      </c>
      <c r="O48" s="18"/>
      <c r="P48" s="18"/>
      <c r="Q48" s="18"/>
      <c r="R48" s="18"/>
      <c r="S48" s="18"/>
      <c r="T48" s="18"/>
      <c r="U48" s="66">
        <f t="shared" si="21"/>
        <v>23</v>
      </c>
      <c r="V48" s="66">
        <f t="shared" si="35"/>
        <v>23</v>
      </c>
      <c r="W48" s="66">
        <f t="shared" si="36"/>
        <v>18</v>
      </c>
      <c r="X48" s="66">
        <f t="shared" si="37"/>
        <v>18</v>
      </c>
      <c r="Y48" s="66">
        <f t="shared" si="38"/>
        <v>0</v>
      </c>
      <c r="Z48" s="66">
        <f t="shared" si="39"/>
        <v>0</v>
      </c>
      <c r="AA48" s="66">
        <f t="shared" si="40"/>
        <v>0</v>
      </c>
      <c r="AB48" s="66">
        <f t="shared" si="41"/>
        <v>0</v>
      </c>
    </row>
    <row r="49" spans="1:28" s="46" customFormat="1" ht="41.25" customHeight="1">
      <c r="A49" s="3">
        <v>5</v>
      </c>
      <c r="B49" s="182" t="s">
        <v>54</v>
      </c>
      <c r="C49" s="183"/>
      <c r="D49" s="18"/>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12</v>
      </c>
      <c r="E52" s="18">
        <v>21</v>
      </c>
      <c r="F52" s="18"/>
      <c r="G52" s="18">
        <v>7</v>
      </c>
      <c r="H52" s="18">
        <v>15</v>
      </c>
      <c r="I52" s="18"/>
      <c r="J52" s="18"/>
      <c r="K52" s="18">
        <v>1</v>
      </c>
      <c r="L52" s="18"/>
      <c r="M52" s="18">
        <v>23</v>
      </c>
      <c r="N52" s="18">
        <v>9</v>
      </c>
      <c r="O52" s="18">
        <v>1</v>
      </c>
      <c r="P52" s="18">
        <v>3</v>
      </c>
      <c r="Q52" s="18">
        <v>4</v>
      </c>
      <c r="R52" s="18"/>
      <c r="S52" s="18">
        <v>1</v>
      </c>
      <c r="T52" s="18">
        <v>1</v>
      </c>
      <c r="U52" s="66">
        <f t="shared" si="21"/>
        <v>33</v>
      </c>
      <c r="V52" s="66">
        <f t="shared" si="35"/>
        <v>32</v>
      </c>
      <c r="W52" s="66">
        <f t="shared" si="36"/>
        <v>23</v>
      </c>
      <c r="X52" s="66">
        <f t="shared" si="37"/>
        <v>23</v>
      </c>
      <c r="Y52" s="66">
        <f t="shared" si="38"/>
        <v>4</v>
      </c>
      <c r="Z52" s="66">
        <f t="shared" si="39"/>
        <v>4</v>
      </c>
      <c r="AA52" s="66">
        <f t="shared" si="40"/>
        <v>1</v>
      </c>
      <c r="AB52" s="66">
        <f t="shared" si="41"/>
        <v>1</v>
      </c>
    </row>
    <row r="53" spans="1:28" s="46" customFormat="1" ht="27.75" customHeight="1">
      <c r="A53" s="3">
        <v>9</v>
      </c>
      <c r="B53" s="182" t="s">
        <v>57</v>
      </c>
      <c r="C53" s="183"/>
      <c r="D53" s="18">
        <v>4</v>
      </c>
      <c r="E53" s="18"/>
      <c r="F53" s="18"/>
      <c r="G53" s="18"/>
      <c r="H53" s="18">
        <v>1</v>
      </c>
      <c r="I53" s="18"/>
      <c r="J53" s="18"/>
      <c r="K53" s="18"/>
      <c r="L53" s="18"/>
      <c r="M53" s="18">
        <v>1</v>
      </c>
      <c r="N53" s="18">
        <v>2</v>
      </c>
      <c r="O53" s="18"/>
      <c r="P53" s="18"/>
      <c r="Q53" s="18"/>
      <c r="R53" s="18"/>
      <c r="S53" s="18"/>
      <c r="T53" s="18"/>
      <c r="U53" s="66">
        <f t="shared" si="21"/>
        <v>4</v>
      </c>
      <c r="V53" s="66">
        <f t="shared" si="35"/>
        <v>3</v>
      </c>
      <c r="W53" s="66">
        <f t="shared" si="36"/>
        <v>1</v>
      </c>
      <c r="X53" s="66">
        <f t="shared" si="37"/>
        <v>1</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46</v>
      </c>
      <c r="E54" s="45">
        <f t="shared" si="42"/>
        <v>356</v>
      </c>
      <c r="F54" s="45">
        <f t="shared" si="42"/>
        <v>1</v>
      </c>
      <c r="G54" s="45">
        <f t="shared" si="42"/>
        <v>50</v>
      </c>
      <c r="H54" s="45">
        <f t="shared" si="42"/>
        <v>292</v>
      </c>
      <c r="I54" s="45">
        <f t="shared" si="42"/>
        <v>11</v>
      </c>
      <c r="J54" s="45">
        <f t="shared" si="42"/>
        <v>0</v>
      </c>
      <c r="K54" s="45">
        <f t="shared" si="42"/>
        <v>22</v>
      </c>
      <c r="L54" s="45">
        <f t="shared" si="42"/>
        <v>0</v>
      </c>
      <c r="M54" s="45">
        <f t="shared" si="42"/>
        <v>375</v>
      </c>
      <c r="N54" s="45">
        <f t="shared" si="42"/>
        <v>23</v>
      </c>
      <c r="O54" s="45">
        <f t="shared" si="42"/>
        <v>4</v>
      </c>
      <c r="P54" s="45">
        <f t="shared" si="42"/>
        <v>43</v>
      </c>
      <c r="Q54" s="45">
        <f t="shared" si="42"/>
        <v>47</v>
      </c>
      <c r="R54" s="45">
        <f t="shared" si="42"/>
        <v>1</v>
      </c>
      <c r="S54" s="45">
        <f t="shared" si="42"/>
        <v>1</v>
      </c>
      <c r="T54" s="45">
        <f t="shared" si="42"/>
        <v>24</v>
      </c>
      <c r="U54" s="107">
        <f t="shared" ref="U54:AB54" si="43">U6+U12+U21+U29+U42+U44</f>
        <v>402</v>
      </c>
      <c r="V54" s="107">
        <f t="shared" si="43"/>
        <v>399</v>
      </c>
      <c r="W54" s="107">
        <f t="shared" si="43"/>
        <v>375</v>
      </c>
      <c r="X54" s="107">
        <f t="shared" si="43"/>
        <v>375</v>
      </c>
      <c r="Y54" s="107">
        <f t="shared" si="43"/>
        <v>47</v>
      </c>
      <c r="Z54" s="107">
        <f t="shared" si="43"/>
        <v>47</v>
      </c>
      <c r="AA54" s="107">
        <f t="shared" si="43"/>
        <v>24</v>
      </c>
      <c r="AB54" s="107">
        <f t="shared" si="43"/>
        <v>2</v>
      </c>
    </row>
    <row r="56" spans="1:28" ht="104.25" customHeight="1">
      <c r="C56" s="177" t="s">
        <v>205</v>
      </c>
      <c r="D56" s="178"/>
      <c r="E56" s="178"/>
      <c r="F56" s="178"/>
    </row>
  </sheetData>
  <sheetProtection sheet="1"/>
  <mergeCells count="64">
    <mergeCell ref="C56:F56"/>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ED47E-F7C6-44BC-B3D0-B8B9D876AF5C}">
  <dimension ref="A1:AB57"/>
  <sheetViews>
    <sheetView zoomScale="80" zoomScaleNormal="80" workbookViewId="0">
      <selection activeCell="T79" sqref="T79"/>
    </sheetView>
  </sheetViews>
  <sheetFormatPr defaultRowHeight="15"/>
  <cols>
    <col min="1" max="2" width="9.140625" style="54"/>
    <col min="3" max="3" width="47" style="54" customWidth="1"/>
    <col min="4" max="4" width="12" style="54" customWidth="1"/>
    <col min="5" max="6" width="8.42578125" style="54" customWidth="1"/>
    <col min="7" max="7" width="11.28515625" style="54" customWidth="1"/>
    <col min="8" max="8" width="6.42578125" style="54" customWidth="1"/>
    <col min="9" max="9" width="7.28515625" style="54" customWidth="1"/>
    <col min="10" max="11" width="6.7109375" style="54" customWidth="1"/>
    <col min="12" max="12" width="6.140625" style="54" customWidth="1"/>
    <col min="13" max="14" width="6.42578125" style="54" customWidth="1"/>
    <col min="15" max="15" width="8" style="54" customWidth="1"/>
    <col min="16" max="17" width="14.140625" style="54" customWidth="1"/>
    <col min="18" max="18" width="9.140625" style="54"/>
    <col min="19" max="20" width="13.28515625" style="54" customWidth="1"/>
    <col min="21" max="28" width="11.5703125" style="67" hidden="1" customWidth="1"/>
    <col min="29" max="16384" width="9.140625" style="52"/>
  </cols>
  <sheetData>
    <row r="1" spans="1:28" ht="84.75" customHeight="1">
      <c r="A1" s="151"/>
      <c r="B1" s="152"/>
      <c r="C1" s="22" t="s">
        <v>199</v>
      </c>
      <c r="D1" s="153"/>
      <c r="E1" s="152"/>
      <c r="F1" s="152"/>
      <c r="G1" s="152"/>
      <c r="H1" s="152"/>
      <c r="I1" s="152"/>
      <c r="J1" s="152"/>
      <c r="K1" s="152"/>
      <c r="L1" s="152"/>
      <c r="M1" s="152"/>
      <c r="N1" s="152"/>
      <c r="O1" s="152"/>
      <c r="P1" s="152"/>
      <c r="Q1" s="151" t="s">
        <v>62</v>
      </c>
      <c r="R1" s="152"/>
      <c r="S1" s="152"/>
      <c r="T1" s="152"/>
    </row>
    <row r="2" spans="1:28" ht="117" customHeight="1">
      <c r="A2" s="195" t="s">
        <v>238</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ht="15" customHeight="1">
      <c r="A3" s="206" t="s">
        <v>87</v>
      </c>
      <c r="B3" s="207"/>
      <c r="C3" s="207"/>
      <c r="D3" s="200" t="s">
        <v>0</v>
      </c>
      <c r="E3" s="200" t="s">
        <v>1</v>
      </c>
      <c r="F3" s="200" t="s">
        <v>61</v>
      </c>
      <c r="G3" s="203" t="s">
        <v>2</v>
      </c>
      <c r="H3" s="203"/>
      <c r="I3" s="203"/>
      <c r="J3" s="203"/>
      <c r="K3" s="203"/>
      <c r="L3" s="203"/>
      <c r="M3" s="203"/>
      <c r="N3" s="204" t="s">
        <v>11</v>
      </c>
      <c r="O3" s="192" t="s">
        <v>12</v>
      </c>
      <c r="P3" s="212"/>
      <c r="Q3" s="213" t="s">
        <v>8</v>
      </c>
      <c r="R3" s="192" t="s">
        <v>13</v>
      </c>
      <c r="S3" s="212"/>
      <c r="T3" s="175" t="s">
        <v>14</v>
      </c>
      <c r="U3" s="63"/>
      <c r="V3" s="63"/>
      <c r="W3" s="63"/>
      <c r="X3" s="63"/>
      <c r="Y3" s="63"/>
      <c r="Z3" s="63"/>
      <c r="AA3" s="63"/>
      <c r="AB3" s="63"/>
    </row>
    <row r="4" spans="1:28" ht="162.75" customHeight="1">
      <c r="A4" s="208"/>
      <c r="B4" s="209"/>
      <c r="C4" s="209"/>
      <c r="D4" s="200"/>
      <c r="E4" s="200"/>
      <c r="F4" s="210"/>
      <c r="G4" s="7" t="s">
        <v>3</v>
      </c>
      <c r="H4" s="8" t="s">
        <v>4</v>
      </c>
      <c r="I4" s="8" t="s">
        <v>5</v>
      </c>
      <c r="J4" s="8" t="s">
        <v>6</v>
      </c>
      <c r="K4" s="8" t="s">
        <v>60</v>
      </c>
      <c r="L4" s="8" t="s">
        <v>7</v>
      </c>
      <c r="M4" s="8" t="s">
        <v>8</v>
      </c>
      <c r="N4" s="211"/>
      <c r="O4" s="95" t="s">
        <v>9</v>
      </c>
      <c r="P4" s="95" t="s">
        <v>10</v>
      </c>
      <c r="Q4" s="214"/>
      <c r="R4" s="95" t="s">
        <v>9</v>
      </c>
      <c r="S4" s="95" t="s">
        <v>10</v>
      </c>
      <c r="T4" s="176"/>
      <c r="U4" s="106" t="s">
        <v>93</v>
      </c>
      <c r="V4" s="64" t="s">
        <v>94</v>
      </c>
      <c r="W4" s="64">
        <v>10</v>
      </c>
      <c r="X4" s="65" t="s">
        <v>95</v>
      </c>
      <c r="Y4" s="64">
        <v>14</v>
      </c>
      <c r="Z4" s="64" t="s">
        <v>96</v>
      </c>
      <c r="AA4" s="64">
        <v>17</v>
      </c>
      <c r="AB4" s="64" t="s">
        <v>97</v>
      </c>
    </row>
    <row r="5" spans="1:28">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ht="66.75" customHeight="1">
      <c r="A6" s="215" t="s">
        <v>15</v>
      </c>
      <c r="B6" s="216"/>
      <c r="C6" s="217"/>
      <c r="D6" s="53">
        <f>SUM(D7:D11)</f>
        <v>1</v>
      </c>
      <c r="E6" s="53">
        <f t="shared" ref="E6:T6" si="0">SUM(E7:E11)</f>
        <v>58</v>
      </c>
      <c r="F6" s="53">
        <f t="shared" si="0"/>
        <v>0</v>
      </c>
      <c r="G6" s="53">
        <f t="shared" si="0"/>
        <v>12</v>
      </c>
      <c r="H6" s="53">
        <f t="shared" si="0"/>
        <v>30</v>
      </c>
      <c r="I6" s="53">
        <f t="shared" si="0"/>
        <v>11</v>
      </c>
      <c r="J6" s="53">
        <f t="shared" si="0"/>
        <v>0</v>
      </c>
      <c r="K6" s="53">
        <f t="shared" si="0"/>
        <v>6</v>
      </c>
      <c r="L6" s="53">
        <f t="shared" si="0"/>
        <v>0</v>
      </c>
      <c r="M6" s="53">
        <f t="shared" si="0"/>
        <v>59</v>
      </c>
      <c r="N6" s="53">
        <f t="shared" si="0"/>
        <v>0</v>
      </c>
      <c r="O6" s="53">
        <f t="shared" si="0"/>
        <v>5</v>
      </c>
      <c r="P6" s="53">
        <f t="shared" si="0"/>
        <v>22</v>
      </c>
      <c r="Q6" s="53">
        <f t="shared" si="0"/>
        <v>27</v>
      </c>
      <c r="R6" s="53">
        <f t="shared" si="0"/>
        <v>0</v>
      </c>
      <c r="S6" s="53">
        <f t="shared" si="0"/>
        <v>2</v>
      </c>
      <c r="T6" s="53">
        <f t="shared" si="0"/>
        <v>13</v>
      </c>
      <c r="U6" s="18">
        <f>SUM(U7:U11)</f>
        <v>59</v>
      </c>
      <c r="V6" s="66">
        <f t="shared" ref="V6:AB6" si="1">SUM(V7:V11)</f>
        <v>59</v>
      </c>
      <c r="W6" s="66">
        <f t="shared" si="1"/>
        <v>59</v>
      </c>
      <c r="X6" s="66">
        <f t="shared" si="1"/>
        <v>59</v>
      </c>
      <c r="Y6" s="66">
        <f t="shared" si="1"/>
        <v>27</v>
      </c>
      <c r="Z6" s="66">
        <f t="shared" si="1"/>
        <v>27</v>
      </c>
      <c r="AA6" s="66">
        <f t="shared" si="1"/>
        <v>13</v>
      </c>
      <c r="AB6" s="66">
        <f t="shared" si="1"/>
        <v>2</v>
      </c>
    </row>
    <row r="7" spans="1:28" ht="52.5" customHeight="1">
      <c r="A7" s="47">
        <v>1</v>
      </c>
      <c r="B7" s="218" t="s">
        <v>16</v>
      </c>
      <c r="C7" s="219"/>
      <c r="D7" s="48"/>
      <c r="E7" s="48">
        <v>29</v>
      </c>
      <c r="F7" s="48"/>
      <c r="G7" s="48">
        <v>8</v>
      </c>
      <c r="H7" s="48">
        <v>15</v>
      </c>
      <c r="I7" s="48">
        <v>4</v>
      </c>
      <c r="J7" s="48"/>
      <c r="K7" s="48">
        <v>2</v>
      </c>
      <c r="L7" s="48"/>
      <c r="M7" s="48">
        <v>29</v>
      </c>
      <c r="N7" s="48"/>
      <c r="O7" s="48">
        <v>5</v>
      </c>
      <c r="P7" s="48">
        <v>10</v>
      </c>
      <c r="Q7" s="48">
        <v>15</v>
      </c>
      <c r="R7" s="48"/>
      <c r="S7" s="48">
        <v>1</v>
      </c>
      <c r="T7" s="48">
        <v>5</v>
      </c>
      <c r="U7" s="66">
        <f>SUM(D7:E7)</f>
        <v>29</v>
      </c>
      <c r="V7" s="66">
        <f>F7+M7+N7</f>
        <v>29</v>
      </c>
      <c r="W7" s="66">
        <f>M7</f>
        <v>29</v>
      </c>
      <c r="X7" s="66">
        <f>SUM(G7:L7)</f>
        <v>29</v>
      </c>
      <c r="Y7" s="66">
        <f>Q7</f>
        <v>15</v>
      </c>
      <c r="Z7" s="66">
        <f>SUM(O7:P7)</f>
        <v>15</v>
      </c>
      <c r="AA7" s="66">
        <f>T7</f>
        <v>5</v>
      </c>
      <c r="AB7" s="66">
        <f>SUM(R7:S7)</f>
        <v>1</v>
      </c>
    </row>
    <row r="8" spans="1:28" ht="52.5" customHeight="1">
      <c r="A8" s="47">
        <v>2</v>
      </c>
      <c r="B8" s="218" t="s">
        <v>63</v>
      </c>
      <c r="C8" s="219"/>
      <c r="D8" s="48"/>
      <c r="E8" s="48">
        <v>24</v>
      </c>
      <c r="F8" s="48"/>
      <c r="G8" s="48">
        <v>4</v>
      </c>
      <c r="H8" s="48">
        <v>10</v>
      </c>
      <c r="I8" s="48">
        <v>6</v>
      </c>
      <c r="J8" s="48"/>
      <c r="K8" s="48">
        <v>4</v>
      </c>
      <c r="L8" s="48"/>
      <c r="M8" s="48">
        <v>24</v>
      </c>
      <c r="N8" s="48"/>
      <c r="O8" s="48"/>
      <c r="P8" s="48">
        <v>11</v>
      </c>
      <c r="Q8" s="48">
        <v>11</v>
      </c>
      <c r="R8" s="48"/>
      <c r="S8" s="48">
        <v>1</v>
      </c>
      <c r="T8" s="48">
        <v>7</v>
      </c>
      <c r="U8" s="66">
        <f>SUM(D8:E8)</f>
        <v>24</v>
      </c>
      <c r="V8" s="66">
        <f>F8+M8+N8</f>
        <v>24</v>
      </c>
      <c r="W8" s="66">
        <f>M8</f>
        <v>24</v>
      </c>
      <c r="X8" s="66">
        <f>SUM(G8:L8)</f>
        <v>24</v>
      </c>
      <c r="Y8" s="66">
        <f>Q8</f>
        <v>11</v>
      </c>
      <c r="Z8" s="66">
        <f>SUM(O8:P8)</f>
        <v>11</v>
      </c>
      <c r="AA8" s="66">
        <f>T8</f>
        <v>7</v>
      </c>
      <c r="AB8" s="66">
        <f>SUM(R8:S8)</f>
        <v>1</v>
      </c>
    </row>
    <row r="9" spans="1:28" ht="52.5" customHeight="1">
      <c r="A9" s="47">
        <v>3</v>
      </c>
      <c r="B9" s="218" t="s">
        <v>17</v>
      </c>
      <c r="C9" s="219"/>
      <c r="D9" s="48"/>
      <c r="E9" s="48">
        <v>2</v>
      </c>
      <c r="F9" s="48"/>
      <c r="G9" s="48"/>
      <c r="H9" s="48">
        <v>1</v>
      </c>
      <c r="I9" s="48">
        <v>1</v>
      </c>
      <c r="J9" s="48"/>
      <c r="K9" s="48"/>
      <c r="L9" s="48"/>
      <c r="M9" s="48">
        <v>2</v>
      </c>
      <c r="N9" s="48"/>
      <c r="O9" s="48"/>
      <c r="P9" s="48">
        <v>1</v>
      </c>
      <c r="Q9" s="48">
        <v>1</v>
      </c>
      <c r="R9" s="48"/>
      <c r="S9" s="48"/>
      <c r="T9" s="48">
        <v>1</v>
      </c>
      <c r="U9" s="66">
        <f>SUM(D9:E9)</f>
        <v>2</v>
      </c>
      <c r="V9" s="66">
        <f>F9+M9+N9</f>
        <v>2</v>
      </c>
      <c r="W9" s="66">
        <f>M9</f>
        <v>2</v>
      </c>
      <c r="X9" s="66">
        <f>SUM(G9:L9)</f>
        <v>2</v>
      </c>
      <c r="Y9" s="66">
        <f>Q9</f>
        <v>1</v>
      </c>
      <c r="Z9" s="66">
        <f>SUM(O9:P9)</f>
        <v>1</v>
      </c>
      <c r="AA9" s="66">
        <f>T9</f>
        <v>1</v>
      </c>
      <c r="AB9" s="66">
        <f>SUM(R9:S9)</f>
        <v>0</v>
      </c>
    </row>
    <row r="10" spans="1:28" ht="52.5" customHeight="1">
      <c r="A10" s="49">
        <v>4</v>
      </c>
      <c r="B10" s="218" t="s">
        <v>59</v>
      </c>
      <c r="C10" s="220"/>
      <c r="D10" s="48"/>
      <c r="E10" s="48">
        <v>2</v>
      </c>
      <c r="F10" s="48"/>
      <c r="G10" s="48"/>
      <c r="H10" s="48">
        <v>2</v>
      </c>
      <c r="I10" s="48"/>
      <c r="J10" s="48"/>
      <c r="K10" s="48"/>
      <c r="L10" s="48"/>
      <c r="M10" s="48">
        <v>2</v>
      </c>
      <c r="N10" s="48"/>
      <c r="O10" s="48"/>
      <c r="P10" s="48"/>
      <c r="Q10" s="48"/>
      <c r="R10" s="48"/>
      <c r="S10" s="48"/>
      <c r="T10" s="48"/>
      <c r="U10" s="66">
        <f>SUM(D10:E10)</f>
        <v>2</v>
      </c>
      <c r="V10" s="66">
        <f>F10+M10+N10</f>
        <v>2</v>
      </c>
      <c r="W10" s="66">
        <f>M10</f>
        <v>2</v>
      </c>
      <c r="X10" s="66">
        <f>SUM(G10:L10)</f>
        <v>2</v>
      </c>
      <c r="Y10" s="66">
        <f>Q10</f>
        <v>0</v>
      </c>
      <c r="Z10" s="66">
        <f>SUM(O10:P10)</f>
        <v>0</v>
      </c>
      <c r="AA10" s="66">
        <f>T10</f>
        <v>0</v>
      </c>
      <c r="AB10" s="66">
        <f>SUM(R10:S10)</f>
        <v>0</v>
      </c>
    </row>
    <row r="11" spans="1:28" ht="52.5" customHeight="1">
      <c r="A11" s="49">
        <v>5</v>
      </c>
      <c r="B11" s="221" t="s">
        <v>58</v>
      </c>
      <c r="C11" s="222"/>
      <c r="D11" s="48">
        <v>1</v>
      </c>
      <c r="E11" s="48">
        <v>1</v>
      </c>
      <c r="F11" s="48"/>
      <c r="G11" s="48"/>
      <c r="H11" s="48">
        <v>2</v>
      </c>
      <c r="I11" s="48"/>
      <c r="J11" s="48"/>
      <c r="K11" s="48"/>
      <c r="L11" s="48"/>
      <c r="M11" s="48">
        <v>2</v>
      </c>
      <c r="N11" s="48"/>
      <c r="O11" s="48"/>
      <c r="P11" s="48"/>
      <c r="Q11" s="48"/>
      <c r="R11" s="48"/>
      <c r="S11" s="48"/>
      <c r="T11" s="48"/>
      <c r="U11" s="66">
        <f>SUM(D11:E11)</f>
        <v>2</v>
      </c>
      <c r="V11" s="66">
        <f>F11+M11+N11</f>
        <v>2</v>
      </c>
      <c r="W11" s="66">
        <f>M11</f>
        <v>2</v>
      </c>
      <c r="X11" s="66">
        <f>SUM(G11:L11)</f>
        <v>2</v>
      </c>
      <c r="Y11" s="66">
        <f>Q11</f>
        <v>0</v>
      </c>
      <c r="Z11" s="66">
        <f>SUM(O11:P11)</f>
        <v>0</v>
      </c>
      <c r="AA11" s="66">
        <f>T11</f>
        <v>0</v>
      </c>
      <c r="AB11" s="66">
        <f>SUM(R11:S11)</f>
        <v>0</v>
      </c>
    </row>
    <row r="12" spans="1:28" ht="62.25" customHeight="1">
      <c r="A12" s="215" t="s">
        <v>18</v>
      </c>
      <c r="B12" s="223"/>
      <c r="C12" s="223"/>
      <c r="D12" s="53">
        <f>SUM(D13:D20)</f>
        <v>0</v>
      </c>
      <c r="E12" s="53">
        <f t="shared" ref="E12:T12" si="2">SUM(E13:E20)</f>
        <v>2</v>
      </c>
      <c r="F12" s="53">
        <f t="shared" si="2"/>
        <v>0</v>
      </c>
      <c r="G12" s="53">
        <f t="shared" si="2"/>
        <v>0</v>
      </c>
      <c r="H12" s="53">
        <f t="shared" si="2"/>
        <v>2</v>
      </c>
      <c r="I12" s="53">
        <f t="shared" si="2"/>
        <v>0</v>
      </c>
      <c r="J12" s="53">
        <f t="shared" si="2"/>
        <v>0</v>
      </c>
      <c r="K12" s="53">
        <f t="shared" si="2"/>
        <v>0</v>
      </c>
      <c r="L12" s="53">
        <f t="shared" si="2"/>
        <v>0</v>
      </c>
      <c r="M12" s="53">
        <f t="shared" si="2"/>
        <v>2</v>
      </c>
      <c r="N12" s="53">
        <f t="shared" si="2"/>
        <v>0</v>
      </c>
      <c r="O12" s="53">
        <f t="shared" si="2"/>
        <v>0</v>
      </c>
      <c r="P12" s="53">
        <f t="shared" si="2"/>
        <v>0</v>
      </c>
      <c r="Q12" s="53">
        <f t="shared" si="2"/>
        <v>0</v>
      </c>
      <c r="R12" s="53">
        <f t="shared" si="2"/>
        <v>0</v>
      </c>
      <c r="S12" s="53">
        <f t="shared" si="2"/>
        <v>0</v>
      </c>
      <c r="T12" s="53">
        <f t="shared" si="2"/>
        <v>0</v>
      </c>
      <c r="U12" s="40">
        <f t="shared" ref="U12:AB12" si="3">SUM(U13:U20)</f>
        <v>2</v>
      </c>
      <c r="V12" s="40">
        <f t="shared" si="3"/>
        <v>2</v>
      </c>
      <c r="W12" s="40">
        <f t="shared" si="3"/>
        <v>2</v>
      </c>
      <c r="X12" s="40">
        <f t="shared" si="3"/>
        <v>2</v>
      </c>
      <c r="Y12" s="40">
        <f t="shared" si="3"/>
        <v>0</v>
      </c>
      <c r="Z12" s="40">
        <f t="shared" si="3"/>
        <v>0</v>
      </c>
      <c r="AA12" s="40">
        <f t="shared" si="3"/>
        <v>0</v>
      </c>
      <c r="AB12" s="40">
        <f t="shared" si="3"/>
        <v>0</v>
      </c>
    </row>
    <row r="13" spans="1:28" ht="39" customHeight="1">
      <c r="A13" s="47">
        <v>1</v>
      </c>
      <c r="B13" s="224" t="s">
        <v>19</v>
      </c>
      <c r="C13" s="225"/>
      <c r="D13" s="48">
        <v>0</v>
      </c>
      <c r="E13" s="48">
        <v>2</v>
      </c>
      <c r="F13" s="48"/>
      <c r="G13" s="48"/>
      <c r="H13" s="48">
        <v>2</v>
      </c>
      <c r="I13" s="48"/>
      <c r="J13" s="48"/>
      <c r="K13" s="48"/>
      <c r="L13" s="48"/>
      <c r="M13" s="48">
        <v>2</v>
      </c>
      <c r="N13" s="48"/>
      <c r="O13" s="48"/>
      <c r="P13" s="48"/>
      <c r="Q13" s="48"/>
      <c r="R13" s="48"/>
      <c r="S13" s="48"/>
      <c r="T13" s="48">
        <v>0</v>
      </c>
      <c r="U13" s="66">
        <f>SUM(D13:E13)</f>
        <v>2</v>
      </c>
      <c r="V13" s="66">
        <f t="shared" ref="V13:V20" si="4">F13+M13+N13</f>
        <v>2</v>
      </c>
      <c r="W13" s="66">
        <f t="shared" ref="W13:W20" si="5">M13</f>
        <v>2</v>
      </c>
      <c r="X13" s="66">
        <f t="shared" ref="X13:X20" si="6">SUM(G13:L13)</f>
        <v>2</v>
      </c>
      <c r="Y13" s="66">
        <f t="shared" ref="Y13:Y20" si="7">Q13</f>
        <v>0</v>
      </c>
      <c r="Z13" s="66">
        <f t="shared" ref="Z13:Z20" si="8">SUM(O13:P13)</f>
        <v>0</v>
      </c>
      <c r="AA13" s="66">
        <f t="shared" ref="AA13:AA20" si="9">T13</f>
        <v>0</v>
      </c>
      <c r="AB13" s="66">
        <f t="shared" ref="AB13:AB20" si="10">SUM(R13:S13)</f>
        <v>0</v>
      </c>
    </row>
    <row r="14" spans="1:28" ht="39" customHeight="1">
      <c r="A14" s="47">
        <v>2</v>
      </c>
      <c r="B14" s="224" t="s">
        <v>20</v>
      </c>
      <c r="C14" s="225"/>
      <c r="D14" s="48">
        <v>0</v>
      </c>
      <c r="E14" s="48"/>
      <c r="F14" s="48"/>
      <c r="G14" s="48"/>
      <c r="H14" s="48"/>
      <c r="I14" s="48"/>
      <c r="J14" s="48"/>
      <c r="K14" s="48"/>
      <c r="L14" s="48"/>
      <c r="M14" s="48"/>
      <c r="N14" s="48"/>
      <c r="O14" s="48"/>
      <c r="P14" s="48"/>
      <c r="Q14" s="48"/>
      <c r="R14" s="48"/>
      <c r="S14" s="48"/>
      <c r="T14" s="4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ht="39" customHeight="1">
      <c r="A15" s="50">
        <v>3</v>
      </c>
      <c r="B15" s="224" t="s">
        <v>21</v>
      </c>
      <c r="C15" s="225"/>
      <c r="D15" s="48">
        <v>0</v>
      </c>
      <c r="E15" s="48"/>
      <c r="F15" s="48"/>
      <c r="G15" s="48"/>
      <c r="H15" s="48"/>
      <c r="I15" s="48"/>
      <c r="J15" s="48"/>
      <c r="K15" s="48"/>
      <c r="L15" s="48"/>
      <c r="M15" s="48"/>
      <c r="N15" s="48"/>
      <c r="O15" s="48"/>
      <c r="P15" s="48"/>
      <c r="Q15" s="48"/>
      <c r="R15" s="48"/>
      <c r="S15" s="48"/>
      <c r="T15" s="4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ht="39" customHeight="1">
      <c r="A16" s="47">
        <v>4</v>
      </c>
      <c r="B16" s="224" t="s">
        <v>22</v>
      </c>
      <c r="C16" s="225"/>
      <c r="D16" s="48">
        <v>0</v>
      </c>
      <c r="E16" s="48">
        <v>0</v>
      </c>
      <c r="F16" s="48">
        <v>0</v>
      </c>
      <c r="G16" s="48">
        <v>0</v>
      </c>
      <c r="H16" s="48">
        <v>0</v>
      </c>
      <c r="I16" s="48">
        <v>0</v>
      </c>
      <c r="J16" s="48">
        <v>0</v>
      </c>
      <c r="K16" s="48">
        <v>0</v>
      </c>
      <c r="L16" s="48">
        <v>0</v>
      </c>
      <c r="M16" s="48">
        <v>0</v>
      </c>
      <c r="N16" s="48">
        <v>0</v>
      </c>
      <c r="O16" s="48">
        <v>0</v>
      </c>
      <c r="P16" s="48">
        <v>0</v>
      </c>
      <c r="Q16" s="48">
        <v>0</v>
      </c>
      <c r="R16" s="48">
        <v>0</v>
      </c>
      <c r="S16" s="48">
        <v>0</v>
      </c>
      <c r="T16" s="48">
        <v>0</v>
      </c>
      <c r="U16" s="66">
        <f t="shared" si="11"/>
        <v>0</v>
      </c>
      <c r="V16" s="66">
        <f t="shared" si="4"/>
        <v>0</v>
      </c>
      <c r="W16" s="66">
        <f t="shared" si="5"/>
        <v>0</v>
      </c>
      <c r="X16" s="66">
        <f t="shared" si="6"/>
        <v>0</v>
      </c>
      <c r="Y16" s="66">
        <f t="shared" si="7"/>
        <v>0</v>
      </c>
      <c r="Z16" s="66">
        <f t="shared" si="8"/>
        <v>0</v>
      </c>
      <c r="AA16" s="66">
        <f t="shared" si="9"/>
        <v>0</v>
      </c>
      <c r="AB16" s="66">
        <f t="shared" si="10"/>
        <v>0</v>
      </c>
    </row>
    <row r="17" spans="1:28" ht="39" customHeight="1">
      <c r="A17" s="47">
        <v>5</v>
      </c>
      <c r="B17" s="224" t="s">
        <v>23</v>
      </c>
      <c r="C17" s="225"/>
      <c r="D17" s="48">
        <v>0</v>
      </c>
      <c r="E17" s="48">
        <v>0</v>
      </c>
      <c r="F17" s="48">
        <v>0</v>
      </c>
      <c r="G17" s="48">
        <v>0</v>
      </c>
      <c r="H17" s="48">
        <v>0</v>
      </c>
      <c r="I17" s="48">
        <v>0</v>
      </c>
      <c r="J17" s="48">
        <v>0</v>
      </c>
      <c r="K17" s="48">
        <v>0</v>
      </c>
      <c r="L17" s="48">
        <v>0</v>
      </c>
      <c r="M17" s="48">
        <v>0</v>
      </c>
      <c r="N17" s="48">
        <v>0</v>
      </c>
      <c r="O17" s="48">
        <v>0</v>
      </c>
      <c r="P17" s="48">
        <v>0</v>
      </c>
      <c r="Q17" s="48">
        <v>0</v>
      </c>
      <c r="R17" s="48">
        <v>0</v>
      </c>
      <c r="S17" s="48">
        <v>0</v>
      </c>
      <c r="T17" s="48">
        <v>0</v>
      </c>
      <c r="U17" s="66">
        <f t="shared" si="11"/>
        <v>0</v>
      </c>
      <c r="V17" s="66">
        <f t="shared" si="4"/>
        <v>0</v>
      </c>
      <c r="W17" s="66">
        <f t="shared" si="5"/>
        <v>0</v>
      </c>
      <c r="X17" s="66">
        <f t="shared" si="6"/>
        <v>0</v>
      </c>
      <c r="Y17" s="66">
        <f t="shared" si="7"/>
        <v>0</v>
      </c>
      <c r="Z17" s="66">
        <f t="shared" si="8"/>
        <v>0</v>
      </c>
      <c r="AA17" s="66">
        <f t="shared" si="9"/>
        <v>0</v>
      </c>
      <c r="AB17" s="66">
        <f t="shared" si="10"/>
        <v>0</v>
      </c>
    </row>
    <row r="18" spans="1:28" ht="39" customHeight="1">
      <c r="A18" s="50">
        <v>6</v>
      </c>
      <c r="B18" s="224" t="s">
        <v>24</v>
      </c>
      <c r="C18" s="225"/>
      <c r="D18" s="48">
        <v>0</v>
      </c>
      <c r="E18" s="48">
        <v>0</v>
      </c>
      <c r="F18" s="48">
        <v>0</v>
      </c>
      <c r="G18" s="48">
        <v>0</v>
      </c>
      <c r="H18" s="48">
        <v>0</v>
      </c>
      <c r="I18" s="48">
        <v>0</v>
      </c>
      <c r="J18" s="48">
        <v>0</v>
      </c>
      <c r="K18" s="48">
        <v>0</v>
      </c>
      <c r="L18" s="48">
        <v>0</v>
      </c>
      <c r="M18" s="48">
        <v>0</v>
      </c>
      <c r="N18" s="48">
        <v>0</v>
      </c>
      <c r="O18" s="48">
        <v>0</v>
      </c>
      <c r="P18" s="48">
        <v>0</v>
      </c>
      <c r="Q18" s="48">
        <v>0</v>
      </c>
      <c r="R18" s="48">
        <v>0</v>
      </c>
      <c r="S18" s="48">
        <v>0</v>
      </c>
      <c r="T18" s="48">
        <v>0</v>
      </c>
      <c r="U18" s="66">
        <f t="shared" si="11"/>
        <v>0</v>
      </c>
      <c r="V18" s="66">
        <f t="shared" si="4"/>
        <v>0</v>
      </c>
      <c r="W18" s="66">
        <f t="shared" si="5"/>
        <v>0</v>
      </c>
      <c r="X18" s="66">
        <f t="shared" si="6"/>
        <v>0</v>
      </c>
      <c r="Y18" s="66">
        <f t="shared" si="7"/>
        <v>0</v>
      </c>
      <c r="Z18" s="66">
        <f t="shared" si="8"/>
        <v>0</v>
      </c>
      <c r="AA18" s="66">
        <f t="shared" si="9"/>
        <v>0</v>
      </c>
      <c r="AB18" s="66">
        <f t="shared" si="10"/>
        <v>0</v>
      </c>
    </row>
    <row r="19" spans="1:28" ht="39" customHeight="1">
      <c r="A19" s="47">
        <v>7</v>
      </c>
      <c r="B19" s="224" t="s">
        <v>25</v>
      </c>
      <c r="C19" s="225"/>
      <c r="D19" s="48">
        <v>0</v>
      </c>
      <c r="E19" s="48">
        <v>0</v>
      </c>
      <c r="F19" s="48">
        <v>0</v>
      </c>
      <c r="G19" s="48">
        <v>0</v>
      </c>
      <c r="H19" s="48">
        <v>0</v>
      </c>
      <c r="I19" s="48">
        <v>0</v>
      </c>
      <c r="J19" s="48">
        <v>0</v>
      </c>
      <c r="K19" s="48">
        <v>0</v>
      </c>
      <c r="L19" s="48">
        <v>0</v>
      </c>
      <c r="M19" s="48">
        <v>0</v>
      </c>
      <c r="N19" s="48">
        <v>0</v>
      </c>
      <c r="O19" s="48">
        <v>0</v>
      </c>
      <c r="P19" s="48">
        <v>0</v>
      </c>
      <c r="Q19" s="48">
        <v>0</v>
      </c>
      <c r="R19" s="48">
        <v>0</v>
      </c>
      <c r="S19" s="48">
        <v>0</v>
      </c>
      <c r="T19" s="48">
        <v>0</v>
      </c>
      <c r="U19" s="66">
        <f t="shared" si="11"/>
        <v>0</v>
      </c>
      <c r="V19" s="66">
        <f t="shared" si="4"/>
        <v>0</v>
      </c>
      <c r="W19" s="66">
        <f t="shared" si="5"/>
        <v>0</v>
      </c>
      <c r="X19" s="66">
        <f t="shared" si="6"/>
        <v>0</v>
      </c>
      <c r="Y19" s="66">
        <f t="shared" si="7"/>
        <v>0</v>
      </c>
      <c r="Z19" s="66">
        <f t="shared" si="8"/>
        <v>0</v>
      </c>
      <c r="AA19" s="66">
        <f t="shared" si="9"/>
        <v>0</v>
      </c>
      <c r="AB19" s="66">
        <f t="shared" si="10"/>
        <v>0</v>
      </c>
    </row>
    <row r="20" spans="1:28" ht="39" customHeight="1">
      <c r="A20" s="47">
        <v>8</v>
      </c>
      <c r="B20" s="224" t="s">
        <v>26</v>
      </c>
      <c r="C20" s="225"/>
      <c r="D20" s="48">
        <v>0</v>
      </c>
      <c r="E20" s="48">
        <v>0</v>
      </c>
      <c r="F20" s="48">
        <v>0</v>
      </c>
      <c r="G20" s="48">
        <v>0</v>
      </c>
      <c r="H20" s="48">
        <v>0</v>
      </c>
      <c r="I20" s="48">
        <v>0</v>
      </c>
      <c r="J20" s="48">
        <v>0</v>
      </c>
      <c r="K20" s="48">
        <v>0</v>
      </c>
      <c r="L20" s="48">
        <v>0</v>
      </c>
      <c r="M20" s="48">
        <v>0</v>
      </c>
      <c r="N20" s="48">
        <v>0</v>
      </c>
      <c r="O20" s="48">
        <v>0</v>
      </c>
      <c r="P20" s="48">
        <v>0</v>
      </c>
      <c r="Q20" s="48">
        <v>0</v>
      </c>
      <c r="R20" s="48">
        <v>0</v>
      </c>
      <c r="S20" s="48">
        <v>0</v>
      </c>
      <c r="T20" s="48">
        <v>0</v>
      </c>
      <c r="U20" s="66">
        <f t="shared" si="11"/>
        <v>0</v>
      </c>
      <c r="V20" s="66">
        <f t="shared" si="4"/>
        <v>0</v>
      </c>
      <c r="W20" s="66">
        <f t="shared" si="5"/>
        <v>0</v>
      </c>
      <c r="X20" s="66">
        <f t="shared" si="6"/>
        <v>0</v>
      </c>
      <c r="Y20" s="66">
        <f t="shared" si="7"/>
        <v>0</v>
      </c>
      <c r="Z20" s="66">
        <f t="shared" si="8"/>
        <v>0</v>
      </c>
      <c r="AA20" s="66">
        <f t="shared" si="9"/>
        <v>0</v>
      </c>
      <c r="AB20" s="66">
        <f t="shared" si="10"/>
        <v>0</v>
      </c>
    </row>
    <row r="21" spans="1:28" ht="51" customHeight="1">
      <c r="A21" s="226" t="s">
        <v>27</v>
      </c>
      <c r="B21" s="226"/>
      <c r="C21" s="226"/>
      <c r="D21" s="53">
        <f>SUM(D22:D28)</f>
        <v>0</v>
      </c>
      <c r="E21" s="53">
        <f t="shared" ref="E21:T21" si="12">SUM(E22:E28)</f>
        <v>180</v>
      </c>
      <c r="F21" s="53">
        <f t="shared" si="12"/>
        <v>1</v>
      </c>
      <c r="G21" s="53">
        <f t="shared" si="12"/>
        <v>34</v>
      </c>
      <c r="H21" s="53">
        <f t="shared" si="12"/>
        <v>137</v>
      </c>
      <c r="I21" s="53">
        <f t="shared" si="12"/>
        <v>0</v>
      </c>
      <c r="J21" s="53">
        <f t="shared" si="12"/>
        <v>0</v>
      </c>
      <c r="K21" s="53">
        <f t="shared" si="12"/>
        <v>8</v>
      </c>
      <c r="L21" s="53">
        <f t="shared" si="12"/>
        <v>0</v>
      </c>
      <c r="M21" s="53">
        <f t="shared" si="12"/>
        <v>179</v>
      </c>
      <c r="N21" s="53">
        <f t="shared" si="12"/>
        <v>0</v>
      </c>
      <c r="O21" s="53">
        <f t="shared" si="12"/>
        <v>1</v>
      </c>
      <c r="P21" s="53">
        <f t="shared" si="12"/>
        <v>4</v>
      </c>
      <c r="Q21" s="53">
        <f t="shared" si="12"/>
        <v>5</v>
      </c>
      <c r="R21" s="53">
        <f t="shared" si="12"/>
        <v>0</v>
      </c>
      <c r="S21" s="53">
        <f t="shared" si="12"/>
        <v>0</v>
      </c>
      <c r="T21" s="53">
        <f t="shared" si="12"/>
        <v>1</v>
      </c>
      <c r="U21" s="18">
        <f t="shared" ref="U21:AB21" si="13">SUM(U22:U28)</f>
        <v>180</v>
      </c>
      <c r="V21" s="18">
        <f t="shared" si="13"/>
        <v>180</v>
      </c>
      <c r="W21" s="18">
        <f t="shared" si="13"/>
        <v>179</v>
      </c>
      <c r="X21" s="18">
        <f t="shared" si="13"/>
        <v>179</v>
      </c>
      <c r="Y21" s="18">
        <f t="shared" si="13"/>
        <v>5</v>
      </c>
      <c r="Z21" s="18">
        <f t="shared" si="13"/>
        <v>5</v>
      </c>
      <c r="AA21" s="18">
        <f t="shared" si="13"/>
        <v>1</v>
      </c>
      <c r="AB21" s="18">
        <f t="shared" si="13"/>
        <v>0</v>
      </c>
    </row>
    <row r="22" spans="1:28" ht="45.75" customHeight="1">
      <c r="A22" s="97">
        <v>1</v>
      </c>
      <c r="B22" s="227" t="s">
        <v>28</v>
      </c>
      <c r="C22" s="228"/>
      <c r="D22" s="48"/>
      <c r="E22" s="48">
        <v>71</v>
      </c>
      <c r="F22" s="48"/>
      <c r="G22" s="48">
        <v>14</v>
      </c>
      <c r="H22" s="48">
        <v>56</v>
      </c>
      <c r="I22" s="48"/>
      <c r="J22" s="48"/>
      <c r="K22" s="48">
        <v>1</v>
      </c>
      <c r="L22" s="48"/>
      <c r="M22" s="48">
        <v>71</v>
      </c>
      <c r="N22" s="48"/>
      <c r="O22" s="48">
        <v>1</v>
      </c>
      <c r="P22" s="48"/>
      <c r="Q22" s="48">
        <v>1</v>
      </c>
      <c r="R22" s="48"/>
      <c r="S22" s="48"/>
      <c r="T22" s="48">
        <v>1</v>
      </c>
      <c r="U22" s="66">
        <f>SUM(D22:E22)</f>
        <v>71</v>
      </c>
      <c r="V22" s="66">
        <f t="shared" ref="V22:V28" si="14">F22+M22+N22</f>
        <v>71</v>
      </c>
      <c r="W22" s="66">
        <f t="shared" ref="W22:W28" si="15">M22</f>
        <v>71</v>
      </c>
      <c r="X22" s="66">
        <f t="shared" ref="X22:X28" si="16">SUM(G22:L22)</f>
        <v>71</v>
      </c>
      <c r="Y22" s="66">
        <f t="shared" ref="Y22:Y28" si="17">Q22</f>
        <v>1</v>
      </c>
      <c r="Z22" s="66">
        <f t="shared" ref="Z22:Z28" si="18">SUM(O22:P22)</f>
        <v>1</v>
      </c>
      <c r="AA22" s="66">
        <f t="shared" ref="AA22:AA28" si="19">T22</f>
        <v>1</v>
      </c>
      <c r="AB22" s="66">
        <f t="shared" ref="AB22:AB28" si="20">SUM(R22:S22)</f>
        <v>0</v>
      </c>
    </row>
    <row r="23" spans="1:28" ht="45.75" customHeight="1">
      <c r="A23" s="97">
        <v>2</v>
      </c>
      <c r="B23" s="227" t="s">
        <v>29</v>
      </c>
      <c r="C23" s="228"/>
      <c r="D23" s="48"/>
      <c r="E23" s="48"/>
      <c r="F23" s="48"/>
      <c r="G23" s="48"/>
      <c r="H23" s="48"/>
      <c r="I23" s="48"/>
      <c r="J23" s="48"/>
      <c r="K23" s="48"/>
      <c r="L23" s="48"/>
      <c r="M23" s="48"/>
      <c r="N23" s="48"/>
      <c r="O23" s="48"/>
      <c r="P23" s="48"/>
      <c r="Q23" s="48"/>
      <c r="R23" s="48"/>
      <c r="S23" s="48"/>
      <c r="T23" s="4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row>
    <row r="24" spans="1:28" ht="45.75" customHeight="1">
      <c r="A24" s="47">
        <v>3</v>
      </c>
      <c r="B24" s="229" t="s">
        <v>30</v>
      </c>
      <c r="C24" s="230"/>
      <c r="D24" s="48"/>
      <c r="E24" s="48"/>
      <c r="F24" s="48"/>
      <c r="G24" s="48"/>
      <c r="H24" s="48"/>
      <c r="I24" s="48"/>
      <c r="J24" s="48"/>
      <c r="K24" s="48"/>
      <c r="L24" s="48"/>
      <c r="M24" s="48"/>
      <c r="N24" s="48"/>
      <c r="O24" s="48"/>
      <c r="P24" s="48"/>
      <c r="Q24" s="48"/>
      <c r="R24" s="48"/>
      <c r="S24" s="48"/>
      <c r="T24" s="4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28" ht="45.75" customHeight="1">
      <c r="A25" s="47">
        <v>4</v>
      </c>
      <c r="B25" s="231" t="s">
        <v>31</v>
      </c>
      <c r="C25" s="230"/>
      <c r="D25" s="48"/>
      <c r="E25" s="48">
        <v>46</v>
      </c>
      <c r="F25" s="48"/>
      <c r="G25" s="48">
        <v>10</v>
      </c>
      <c r="H25" s="48">
        <v>35</v>
      </c>
      <c r="I25" s="48"/>
      <c r="J25" s="48"/>
      <c r="K25" s="48">
        <v>1</v>
      </c>
      <c r="L25" s="48"/>
      <c r="M25" s="48">
        <v>46</v>
      </c>
      <c r="N25" s="48"/>
      <c r="O25" s="48"/>
      <c r="P25" s="48">
        <v>2</v>
      </c>
      <c r="Q25" s="48">
        <v>2</v>
      </c>
      <c r="R25" s="48"/>
      <c r="S25" s="48"/>
      <c r="T25" s="48">
        <v>0</v>
      </c>
      <c r="U25" s="66">
        <f t="shared" si="21"/>
        <v>46</v>
      </c>
      <c r="V25" s="66">
        <f t="shared" si="14"/>
        <v>46</v>
      </c>
      <c r="W25" s="66">
        <f t="shared" si="15"/>
        <v>46</v>
      </c>
      <c r="X25" s="66">
        <f t="shared" si="16"/>
        <v>46</v>
      </c>
      <c r="Y25" s="66">
        <f t="shared" si="17"/>
        <v>2</v>
      </c>
      <c r="Z25" s="66">
        <f t="shared" si="18"/>
        <v>2</v>
      </c>
      <c r="AA25" s="66">
        <f t="shared" si="19"/>
        <v>0</v>
      </c>
      <c r="AB25" s="66">
        <f t="shared" si="20"/>
        <v>0</v>
      </c>
    </row>
    <row r="26" spans="1:28" ht="45.75" customHeight="1">
      <c r="A26" s="97">
        <v>5</v>
      </c>
      <c r="B26" s="231" t="s">
        <v>32</v>
      </c>
      <c r="C26" s="230"/>
      <c r="D26" s="48"/>
      <c r="E26" s="48">
        <v>6</v>
      </c>
      <c r="F26" s="48"/>
      <c r="G26" s="48"/>
      <c r="H26" s="48">
        <v>5</v>
      </c>
      <c r="I26" s="48"/>
      <c r="J26" s="48"/>
      <c r="K26" s="48">
        <v>1</v>
      </c>
      <c r="L26" s="48"/>
      <c r="M26" s="48">
        <v>6</v>
      </c>
      <c r="N26" s="48"/>
      <c r="O26" s="48"/>
      <c r="P26" s="48"/>
      <c r="Q26" s="48"/>
      <c r="R26" s="48"/>
      <c r="S26" s="48"/>
      <c r="T26" s="48">
        <v>0</v>
      </c>
      <c r="U26" s="66">
        <f t="shared" si="21"/>
        <v>6</v>
      </c>
      <c r="V26" s="66">
        <f t="shared" si="14"/>
        <v>6</v>
      </c>
      <c r="W26" s="66">
        <f t="shared" si="15"/>
        <v>6</v>
      </c>
      <c r="X26" s="66">
        <f t="shared" si="16"/>
        <v>6</v>
      </c>
      <c r="Y26" s="66">
        <f t="shared" si="17"/>
        <v>0</v>
      </c>
      <c r="Z26" s="66">
        <f t="shared" si="18"/>
        <v>0</v>
      </c>
      <c r="AA26" s="66">
        <f t="shared" si="19"/>
        <v>0</v>
      </c>
      <c r="AB26" s="66">
        <f t="shared" si="20"/>
        <v>0</v>
      </c>
    </row>
    <row r="27" spans="1:28" ht="45.75" customHeight="1">
      <c r="A27" s="47">
        <v>6</v>
      </c>
      <c r="B27" s="231" t="s">
        <v>33</v>
      </c>
      <c r="C27" s="230"/>
      <c r="D27" s="48"/>
      <c r="E27" s="48">
        <v>57</v>
      </c>
      <c r="F27" s="48">
        <v>1</v>
      </c>
      <c r="G27" s="48">
        <v>10</v>
      </c>
      <c r="H27" s="48">
        <v>41</v>
      </c>
      <c r="I27" s="48"/>
      <c r="J27" s="48"/>
      <c r="K27" s="48">
        <v>5</v>
      </c>
      <c r="L27" s="48"/>
      <c r="M27" s="48">
        <v>56</v>
      </c>
      <c r="N27" s="48"/>
      <c r="O27" s="48"/>
      <c r="P27" s="48">
        <v>2</v>
      </c>
      <c r="Q27" s="48">
        <v>2</v>
      </c>
      <c r="R27" s="48"/>
      <c r="S27" s="48"/>
      <c r="T27" s="48">
        <v>0</v>
      </c>
      <c r="U27" s="66">
        <f t="shared" si="21"/>
        <v>57</v>
      </c>
      <c r="V27" s="66">
        <f t="shared" si="14"/>
        <v>57</v>
      </c>
      <c r="W27" s="66">
        <f t="shared" si="15"/>
        <v>56</v>
      </c>
      <c r="X27" s="66">
        <f t="shared" si="16"/>
        <v>56</v>
      </c>
      <c r="Y27" s="66">
        <f t="shared" si="17"/>
        <v>2</v>
      </c>
      <c r="Z27" s="66">
        <f t="shared" si="18"/>
        <v>2</v>
      </c>
      <c r="AA27" s="66">
        <f t="shared" si="19"/>
        <v>0</v>
      </c>
      <c r="AB27" s="66">
        <f t="shared" si="20"/>
        <v>0</v>
      </c>
    </row>
    <row r="28" spans="1:28" ht="45.75" customHeight="1">
      <c r="A28" s="47">
        <v>7</v>
      </c>
      <c r="B28" s="231" t="s">
        <v>34</v>
      </c>
      <c r="C28" s="230"/>
      <c r="D28" s="48">
        <v>0</v>
      </c>
      <c r="E28" s="48"/>
      <c r="F28" s="48"/>
      <c r="G28" s="48"/>
      <c r="H28" s="48"/>
      <c r="I28" s="48"/>
      <c r="J28" s="48"/>
      <c r="K28" s="48"/>
      <c r="L28" s="48"/>
      <c r="M28" s="48"/>
      <c r="N28" s="48">
        <v>0</v>
      </c>
      <c r="O28" s="48">
        <v>0</v>
      </c>
      <c r="P28" s="48">
        <v>0</v>
      </c>
      <c r="Q28" s="48">
        <v>0</v>
      </c>
      <c r="R28" s="48">
        <v>0</v>
      </c>
      <c r="S28" s="48">
        <v>0</v>
      </c>
      <c r="T28" s="4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28" ht="70.5" customHeight="1">
      <c r="A29" s="226" t="s">
        <v>35</v>
      </c>
      <c r="B29" s="226"/>
      <c r="C29" s="226"/>
      <c r="D29" s="53">
        <f>SUM(D30:D41)</f>
        <v>0</v>
      </c>
      <c r="E29" s="53">
        <f t="shared" ref="E29:T29" si="22">SUM(E30:E41)</f>
        <v>7</v>
      </c>
      <c r="F29" s="53">
        <f t="shared" si="22"/>
        <v>0</v>
      </c>
      <c r="G29" s="53">
        <f t="shared" si="22"/>
        <v>6</v>
      </c>
      <c r="H29" s="53">
        <f t="shared" si="22"/>
        <v>1</v>
      </c>
      <c r="I29" s="53">
        <f t="shared" si="22"/>
        <v>0</v>
      </c>
      <c r="J29" s="53">
        <f t="shared" si="22"/>
        <v>0</v>
      </c>
      <c r="K29" s="53">
        <f t="shared" si="22"/>
        <v>0</v>
      </c>
      <c r="L29" s="53">
        <f t="shared" si="22"/>
        <v>0</v>
      </c>
      <c r="M29" s="53">
        <f t="shared" si="22"/>
        <v>7</v>
      </c>
      <c r="N29" s="53">
        <f t="shared" si="22"/>
        <v>0</v>
      </c>
      <c r="O29" s="53">
        <f t="shared" si="22"/>
        <v>0</v>
      </c>
      <c r="P29" s="53">
        <f t="shared" si="22"/>
        <v>1</v>
      </c>
      <c r="Q29" s="53">
        <f t="shared" si="22"/>
        <v>1</v>
      </c>
      <c r="R29" s="53">
        <f t="shared" si="22"/>
        <v>0</v>
      </c>
      <c r="S29" s="53">
        <f t="shared" si="22"/>
        <v>0</v>
      </c>
      <c r="T29" s="53">
        <f t="shared" si="22"/>
        <v>0</v>
      </c>
      <c r="U29" s="18">
        <f t="shared" ref="U29:AB29" si="23">SUM(U30:U41)</f>
        <v>7</v>
      </c>
      <c r="V29" s="18">
        <f t="shared" si="23"/>
        <v>7</v>
      </c>
      <c r="W29" s="18">
        <f t="shared" si="23"/>
        <v>7</v>
      </c>
      <c r="X29" s="18">
        <f t="shared" si="23"/>
        <v>7</v>
      </c>
      <c r="Y29" s="18">
        <f t="shared" si="23"/>
        <v>1</v>
      </c>
      <c r="Z29" s="18">
        <f t="shared" si="23"/>
        <v>1</v>
      </c>
      <c r="AA29" s="18">
        <f t="shared" si="23"/>
        <v>0</v>
      </c>
      <c r="AB29" s="18">
        <f t="shared" si="23"/>
        <v>0</v>
      </c>
    </row>
    <row r="30" spans="1:28" ht="30.75" customHeight="1">
      <c r="A30" s="47">
        <v>1</v>
      </c>
      <c r="B30" s="224" t="s">
        <v>36</v>
      </c>
      <c r="C30" s="225"/>
      <c r="D30" s="48">
        <v>0</v>
      </c>
      <c r="E30" s="48">
        <v>1</v>
      </c>
      <c r="F30" s="48"/>
      <c r="G30" s="48">
        <v>1</v>
      </c>
      <c r="H30" s="48"/>
      <c r="I30" s="48"/>
      <c r="J30" s="48"/>
      <c r="K30" s="48"/>
      <c r="L30" s="48"/>
      <c r="M30" s="48">
        <v>1</v>
      </c>
      <c r="N30" s="48">
        <v>0</v>
      </c>
      <c r="O30" s="48">
        <v>0</v>
      </c>
      <c r="P30" s="48">
        <v>1</v>
      </c>
      <c r="Q30" s="48">
        <v>1</v>
      </c>
      <c r="R30" s="48">
        <v>0</v>
      </c>
      <c r="S30" s="48">
        <v>0</v>
      </c>
      <c r="T30" s="48">
        <v>0</v>
      </c>
      <c r="U30" s="66">
        <f t="shared" si="21"/>
        <v>1</v>
      </c>
      <c r="V30" s="66">
        <f t="shared" ref="V30:V41" si="24">F30+M30+N30</f>
        <v>1</v>
      </c>
      <c r="W30" s="66">
        <f t="shared" ref="W30:W41" si="25">M30</f>
        <v>1</v>
      </c>
      <c r="X30" s="66">
        <f t="shared" ref="X30:X41" si="26">SUM(G30:L30)</f>
        <v>1</v>
      </c>
      <c r="Y30" s="66">
        <f t="shared" ref="Y30:Y41" si="27">Q30</f>
        <v>1</v>
      </c>
      <c r="Z30" s="66">
        <f t="shared" ref="Z30:Z41" si="28">SUM(O30:P30)</f>
        <v>1</v>
      </c>
      <c r="AA30" s="66">
        <f t="shared" ref="AA30:AA41" si="29">T30</f>
        <v>0</v>
      </c>
      <c r="AB30" s="66">
        <f t="shared" ref="AB30:AB41" si="30">SUM(R30:S30)</f>
        <v>0</v>
      </c>
    </row>
    <row r="31" spans="1:28" ht="30.75" customHeight="1">
      <c r="A31" s="47">
        <v>2</v>
      </c>
      <c r="B31" s="224" t="s">
        <v>37</v>
      </c>
      <c r="C31" s="225"/>
      <c r="D31" s="48"/>
      <c r="E31" s="48">
        <v>1</v>
      </c>
      <c r="F31" s="48"/>
      <c r="G31" s="48"/>
      <c r="H31" s="48">
        <v>1</v>
      </c>
      <c r="I31" s="48"/>
      <c r="J31" s="48"/>
      <c r="K31" s="48"/>
      <c r="L31" s="48"/>
      <c r="M31" s="48">
        <v>1</v>
      </c>
      <c r="N31" s="48"/>
      <c r="O31" s="48"/>
      <c r="P31" s="48"/>
      <c r="Q31" s="48"/>
      <c r="R31" s="48"/>
      <c r="S31" s="48"/>
      <c r="T31" s="48"/>
      <c r="U31" s="66">
        <f t="shared" si="21"/>
        <v>1</v>
      </c>
      <c r="V31" s="66">
        <f t="shared" si="24"/>
        <v>1</v>
      </c>
      <c r="W31" s="66">
        <f t="shared" si="25"/>
        <v>1</v>
      </c>
      <c r="X31" s="66">
        <f t="shared" si="26"/>
        <v>1</v>
      </c>
      <c r="Y31" s="66">
        <f t="shared" si="27"/>
        <v>0</v>
      </c>
      <c r="Z31" s="66">
        <f t="shared" si="28"/>
        <v>0</v>
      </c>
      <c r="AA31" s="66">
        <f t="shared" si="29"/>
        <v>0</v>
      </c>
      <c r="AB31" s="66">
        <f t="shared" si="30"/>
        <v>0</v>
      </c>
    </row>
    <row r="32" spans="1:28" ht="30.75" customHeight="1">
      <c r="A32" s="47">
        <v>3</v>
      </c>
      <c r="B32" s="224" t="s">
        <v>38</v>
      </c>
      <c r="C32" s="225"/>
      <c r="D32" s="48"/>
      <c r="E32" s="48"/>
      <c r="F32" s="48"/>
      <c r="G32" s="48"/>
      <c r="H32" s="48"/>
      <c r="I32" s="48"/>
      <c r="J32" s="48"/>
      <c r="K32" s="48"/>
      <c r="L32" s="48"/>
      <c r="M32" s="48"/>
      <c r="N32" s="48"/>
      <c r="O32" s="48"/>
      <c r="P32" s="48"/>
      <c r="Q32" s="48"/>
      <c r="R32" s="48"/>
      <c r="S32" s="48"/>
      <c r="T32" s="4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ht="30.75" customHeight="1">
      <c r="A33" s="47">
        <v>4</v>
      </c>
      <c r="B33" s="224" t="s">
        <v>39</v>
      </c>
      <c r="C33" s="225"/>
      <c r="D33" s="48"/>
      <c r="E33" s="48">
        <v>5</v>
      </c>
      <c r="F33" s="48"/>
      <c r="G33" s="48">
        <v>5</v>
      </c>
      <c r="H33" s="48"/>
      <c r="I33" s="48"/>
      <c r="J33" s="48"/>
      <c r="K33" s="48"/>
      <c r="L33" s="48"/>
      <c r="M33" s="48">
        <v>5</v>
      </c>
      <c r="N33" s="48"/>
      <c r="O33" s="48"/>
      <c r="P33" s="48"/>
      <c r="Q33" s="48"/>
      <c r="R33" s="48"/>
      <c r="S33" s="48"/>
      <c r="T33" s="48"/>
      <c r="U33" s="66">
        <f t="shared" si="21"/>
        <v>5</v>
      </c>
      <c r="V33" s="66">
        <f t="shared" si="24"/>
        <v>5</v>
      </c>
      <c r="W33" s="66">
        <f t="shared" si="25"/>
        <v>5</v>
      </c>
      <c r="X33" s="66">
        <f t="shared" si="26"/>
        <v>5</v>
      </c>
      <c r="Y33" s="66">
        <f t="shared" si="27"/>
        <v>0</v>
      </c>
      <c r="Z33" s="66">
        <f t="shared" si="28"/>
        <v>0</v>
      </c>
      <c r="AA33" s="66">
        <f t="shared" si="29"/>
        <v>0</v>
      </c>
      <c r="AB33" s="66">
        <f t="shared" si="30"/>
        <v>0</v>
      </c>
    </row>
    <row r="34" spans="1:28" ht="30.75" customHeight="1">
      <c r="A34" s="47">
        <v>5</v>
      </c>
      <c r="B34" s="224" t="s">
        <v>40</v>
      </c>
      <c r="C34" s="225"/>
      <c r="D34" s="48"/>
      <c r="E34" s="48"/>
      <c r="F34" s="48"/>
      <c r="G34" s="48"/>
      <c r="H34" s="48"/>
      <c r="I34" s="48"/>
      <c r="J34" s="48"/>
      <c r="K34" s="48"/>
      <c r="L34" s="48"/>
      <c r="M34" s="48"/>
      <c r="N34" s="48"/>
      <c r="O34" s="48"/>
      <c r="P34" s="48"/>
      <c r="Q34" s="48"/>
      <c r="R34" s="48"/>
      <c r="S34" s="48"/>
      <c r="T34" s="4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ht="30.75" customHeight="1">
      <c r="A35" s="47">
        <v>6</v>
      </c>
      <c r="B35" s="224" t="s">
        <v>41</v>
      </c>
      <c r="C35" s="225"/>
      <c r="D35" s="48"/>
      <c r="E35" s="48"/>
      <c r="F35" s="48"/>
      <c r="G35" s="48"/>
      <c r="H35" s="48"/>
      <c r="I35" s="48"/>
      <c r="J35" s="48"/>
      <c r="K35" s="48"/>
      <c r="L35" s="48"/>
      <c r="M35" s="48"/>
      <c r="N35" s="48"/>
      <c r="O35" s="48"/>
      <c r="P35" s="48"/>
      <c r="Q35" s="48"/>
      <c r="R35" s="48"/>
      <c r="S35" s="48"/>
      <c r="T35" s="4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ht="30.75" customHeight="1">
      <c r="A36" s="47">
        <v>7</v>
      </c>
      <c r="B36" s="232" t="s">
        <v>42</v>
      </c>
      <c r="C36" s="232"/>
      <c r="D36" s="48"/>
      <c r="E36" s="48"/>
      <c r="F36" s="48"/>
      <c r="G36" s="48"/>
      <c r="H36" s="48"/>
      <c r="I36" s="48"/>
      <c r="J36" s="48"/>
      <c r="K36" s="48"/>
      <c r="L36" s="48"/>
      <c r="M36" s="48"/>
      <c r="N36" s="48"/>
      <c r="O36" s="48"/>
      <c r="P36" s="48"/>
      <c r="Q36" s="48"/>
      <c r="R36" s="48"/>
      <c r="S36" s="48"/>
      <c r="T36" s="4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ht="30.75" customHeight="1">
      <c r="A37" s="47">
        <v>8</v>
      </c>
      <c r="B37" s="224" t="s">
        <v>43</v>
      </c>
      <c r="C37" s="225"/>
      <c r="D37" s="48"/>
      <c r="E37" s="48"/>
      <c r="F37" s="48"/>
      <c r="G37" s="48"/>
      <c r="H37" s="48"/>
      <c r="I37" s="48"/>
      <c r="J37" s="48"/>
      <c r="K37" s="48"/>
      <c r="L37" s="48"/>
      <c r="M37" s="48"/>
      <c r="N37" s="48"/>
      <c r="O37" s="48"/>
      <c r="P37" s="48"/>
      <c r="Q37" s="48"/>
      <c r="R37" s="48"/>
      <c r="S37" s="48"/>
      <c r="T37" s="4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ht="30.75" customHeight="1">
      <c r="A38" s="47">
        <v>9</v>
      </c>
      <c r="B38" s="224" t="s">
        <v>44</v>
      </c>
      <c r="C38" s="225"/>
      <c r="D38" s="48"/>
      <c r="E38" s="48"/>
      <c r="F38" s="48"/>
      <c r="G38" s="48"/>
      <c r="H38" s="48"/>
      <c r="I38" s="48"/>
      <c r="J38" s="48"/>
      <c r="K38" s="48"/>
      <c r="L38" s="48"/>
      <c r="M38" s="48"/>
      <c r="N38" s="48"/>
      <c r="O38" s="48"/>
      <c r="P38" s="48"/>
      <c r="Q38" s="48"/>
      <c r="R38" s="48"/>
      <c r="S38" s="48"/>
      <c r="T38" s="4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ht="30.75" customHeight="1">
      <c r="A39" s="47">
        <v>10</v>
      </c>
      <c r="B39" s="224" t="s">
        <v>45</v>
      </c>
      <c r="C39" s="225"/>
      <c r="D39" s="48">
        <v>0</v>
      </c>
      <c r="E39" s="48">
        <v>0</v>
      </c>
      <c r="F39" s="48">
        <v>0</v>
      </c>
      <c r="G39" s="48">
        <v>0</v>
      </c>
      <c r="H39" s="48">
        <v>0</v>
      </c>
      <c r="I39" s="48">
        <v>0</v>
      </c>
      <c r="J39" s="48">
        <v>0</v>
      </c>
      <c r="K39" s="48">
        <v>0</v>
      </c>
      <c r="L39" s="48">
        <v>0</v>
      </c>
      <c r="M39" s="48">
        <v>0</v>
      </c>
      <c r="N39" s="48">
        <v>0</v>
      </c>
      <c r="O39" s="48">
        <v>0</v>
      </c>
      <c r="P39" s="48">
        <v>0</v>
      </c>
      <c r="Q39" s="48">
        <v>0</v>
      </c>
      <c r="R39" s="48">
        <v>0</v>
      </c>
      <c r="S39" s="48">
        <v>0</v>
      </c>
      <c r="T39" s="4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ht="30.75" customHeight="1">
      <c r="A40" s="47">
        <v>11</v>
      </c>
      <c r="B40" s="224" t="s">
        <v>81</v>
      </c>
      <c r="C40" s="225"/>
      <c r="D40" s="48">
        <v>0</v>
      </c>
      <c r="E40" s="48">
        <v>0</v>
      </c>
      <c r="F40" s="48">
        <v>0</v>
      </c>
      <c r="G40" s="48">
        <v>0</v>
      </c>
      <c r="H40" s="48">
        <v>0</v>
      </c>
      <c r="I40" s="48">
        <v>0</v>
      </c>
      <c r="J40" s="48">
        <v>0</v>
      </c>
      <c r="K40" s="48">
        <v>0</v>
      </c>
      <c r="L40" s="48">
        <v>0</v>
      </c>
      <c r="M40" s="48">
        <v>0</v>
      </c>
      <c r="N40" s="48">
        <v>0</v>
      </c>
      <c r="O40" s="48">
        <v>0</v>
      </c>
      <c r="P40" s="48">
        <v>0</v>
      </c>
      <c r="Q40" s="48">
        <v>0</v>
      </c>
      <c r="R40" s="48">
        <v>0</v>
      </c>
      <c r="S40" s="48">
        <v>0</v>
      </c>
      <c r="T40" s="4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ht="30.75" customHeight="1">
      <c r="A41" s="47">
        <v>12</v>
      </c>
      <c r="B41" s="224" t="s">
        <v>46</v>
      </c>
      <c r="C41" s="225"/>
      <c r="D41" s="48">
        <v>0</v>
      </c>
      <c r="E41" s="48">
        <v>0</v>
      </c>
      <c r="F41" s="48">
        <v>0</v>
      </c>
      <c r="G41" s="48">
        <v>0</v>
      </c>
      <c r="H41" s="48">
        <v>0</v>
      </c>
      <c r="I41" s="48">
        <v>0</v>
      </c>
      <c r="J41" s="48">
        <v>0</v>
      </c>
      <c r="K41" s="48">
        <v>0</v>
      </c>
      <c r="L41" s="48">
        <v>0</v>
      </c>
      <c r="M41" s="48">
        <v>0</v>
      </c>
      <c r="N41" s="48">
        <v>0</v>
      </c>
      <c r="O41" s="48">
        <v>0</v>
      </c>
      <c r="P41" s="48">
        <v>0</v>
      </c>
      <c r="Q41" s="48">
        <v>0</v>
      </c>
      <c r="R41" s="48">
        <v>0</v>
      </c>
      <c r="S41" s="48">
        <v>0</v>
      </c>
      <c r="T41" s="4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ht="50.25" customHeight="1">
      <c r="A42" s="233" t="s">
        <v>47</v>
      </c>
      <c r="B42" s="234"/>
      <c r="C42" s="234"/>
      <c r="D42" s="53">
        <f>SUM(D43)</f>
        <v>1</v>
      </c>
      <c r="E42" s="53">
        <f t="shared" ref="E42:T42" si="31">SUM(E43)</f>
        <v>12</v>
      </c>
      <c r="F42" s="53">
        <f t="shared" si="31"/>
        <v>0</v>
      </c>
      <c r="G42" s="53">
        <f t="shared" si="31"/>
        <v>4</v>
      </c>
      <c r="H42" s="53">
        <f t="shared" si="31"/>
        <v>1</v>
      </c>
      <c r="I42" s="53">
        <f t="shared" si="31"/>
        <v>0</v>
      </c>
      <c r="J42" s="53">
        <f t="shared" si="31"/>
        <v>0</v>
      </c>
      <c r="K42" s="53">
        <f t="shared" si="31"/>
        <v>3</v>
      </c>
      <c r="L42" s="53">
        <f t="shared" si="31"/>
        <v>2</v>
      </c>
      <c r="M42" s="53">
        <f t="shared" si="31"/>
        <v>10</v>
      </c>
      <c r="N42" s="53">
        <f t="shared" si="31"/>
        <v>3</v>
      </c>
      <c r="O42" s="53">
        <f t="shared" si="31"/>
        <v>1</v>
      </c>
      <c r="P42" s="53">
        <f t="shared" si="31"/>
        <v>5</v>
      </c>
      <c r="Q42" s="53">
        <f t="shared" si="31"/>
        <v>6</v>
      </c>
      <c r="R42" s="53">
        <f t="shared" si="31"/>
        <v>0</v>
      </c>
      <c r="S42" s="53">
        <f t="shared" si="31"/>
        <v>1</v>
      </c>
      <c r="T42" s="53">
        <f t="shared" si="31"/>
        <v>3</v>
      </c>
      <c r="U42" s="18">
        <f t="shared" ref="U42:AB42" si="32">SUM(U43)</f>
        <v>13</v>
      </c>
      <c r="V42" s="18">
        <f t="shared" si="32"/>
        <v>13</v>
      </c>
      <c r="W42" s="18">
        <f t="shared" si="32"/>
        <v>10</v>
      </c>
      <c r="X42" s="18">
        <f t="shared" si="32"/>
        <v>10</v>
      </c>
      <c r="Y42" s="18">
        <f t="shared" si="32"/>
        <v>6</v>
      </c>
      <c r="Z42" s="18">
        <f t="shared" si="32"/>
        <v>6</v>
      </c>
      <c r="AA42" s="18">
        <f t="shared" si="32"/>
        <v>3</v>
      </c>
      <c r="AB42" s="18">
        <f t="shared" si="32"/>
        <v>1</v>
      </c>
    </row>
    <row r="43" spans="1:28" ht="57" customHeight="1">
      <c r="A43" s="47">
        <v>1</v>
      </c>
      <c r="B43" s="235" t="s">
        <v>48</v>
      </c>
      <c r="C43" s="235"/>
      <c r="D43" s="48">
        <v>1</v>
      </c>
      <c r="E43" s="48">
        <v>12</v>
      </c>
      <c r="F43" s="48"/>
      <c r="G43" s="48">
        <v>4</v>
      </c>
      <c r="H43" s="48">
        <v>1</v>
      </c>
      <c r="I43" s="48"/>
      <c r="J43" s="48"/>
      <c r="K43" s="48">
        <v>3</v>
      </c>
      <c r="L43" s="48">
        <v>2</v>
      </c>
      <c r="M43" s="48">
        <v>10</v>
      </c>
      <c r="N43" s="48">
        <v>3</v>
      </c>
      <c r="O43" s="48">
        <v>1</v>
      </c>
      <c r="P43" s="48">
        <v>5</v>
      </c>
      <c r="Q43" s="48">
        <v>6</v>
      </c>
      <c r="R43" s="48"/>
      <c r="S43" s="48">
        <v>1</v>
      </c>
      <c r="T43" s="48">
        <v>3</v>
      </c>
      <c r="U43" s="66">
        <f t="shared" si="21"/>
        <v>13</v>
      </c>
      <c r="V43" s="66">
        <f>F43+M43+N43</f>
        <v>13</v>
      </c>
      <c r="W43" s="66">
        <f>M43</f>
        <v>10</v>
      </c>
      <c r="X43" s="66">
        <f>SUM(G43:L43)</f>
        <v>10</v>
      </c>
      <c r="Y43" s="66">
        <f>Q43</f>
        <v>6</v>
      </c>
      <c r="Z43" s="66">
        <f>SUM(O43:P43)</f>
        <v>6</v>
      </c>
      <c r="AA43" s="66">
        <f>T43</f>
        <v>3</v>
      </c>
      <c r="AB43" s="66">
        <f>SUM(R43:S43)</f>
        <v>1</v>
      </c>
    </row>
    <row r="44" spans="1:28" ht="55.5" customHeight="1">
      <c r="A44" s="233" t="s">
        <v>49</v>
      </c>
      <c r="B44" s="226"/>
      <c r="C44" s="226"/>
      <c r="D44" s="48">
        <f>SUM(D45:D53)</f>
        <v>8</v>
      </c>
      <c r="E44" s="48">
        <f t="shared" ref="E44:T44" si="33">SUM(E45:E53)</f>
        <v>30</v>
      </c>
      <c r="F44" s="48">
        <f t="shared" si="33"/>
        <v>3</v>
      </c>
      <c r="G44" s="48">
        <f t="shared" si="33"/>
        <v>12</v>
      </c>
      <c r="H44" s="48">
        <f t="shared" si="33"/>
        <v>10</v>
      </c>
      <c r="I44" s="48">
        <f t="shared" si="33"/>
        <v>2</v>
      </c>
      <c r="J44" s="48">
        <f t="shared" si="33"/>
        <v>0</v>
      </c>
      <c r="K44" s="48">
        <f t="shared" si="33"/>
        <v>2</v>
      </c>
      <c r="L44" s="48">
        <f t="shared" si="33"/>
        <v>0</v>
      </c>
      <c r="M44" s="48">
        <f t="shared" si="33"/>
        <v>26</v>
      </c>
      <c r="N44" s="48">
        <f t="shared" si="33"/>
        <v>9</v>
      </c>
      <c r="O44" s="48">
        <f t="shared" si="33"/>
        <v>1</v>
      </c>
      <c r="P44" s="48">
        <f t="shared" si="33"/>
        <v>5</v>
      </c>
      <c r="Q44" s="48">
        <f t="shared" si="33"/>
        <v>6</v>
      </c>
      <c r="R44" s="48">
        <f t="shared" si="33"/>
        <v>1</v>
      </c>
      <c r="S44" s="48">
        <f t="shared" si="33"/>
        <v>0</v>
      </c>
      <c r="T44" s="48">
        <f t="shared" si="33"/>
        <v>2</v>
      </c>
      <c r="U44" s="18">
        <f t="shared" ref="U44:AB44" si="34">SUM(U45:U53)</f>
        <v>38</v>
      </c>
      <c r="V44" s="18">
        <f t="shared" si="34"/>
        <v>38</v>
      </c>
      <c r="W44" s="18">
        <f t="shared" si="34"/>
        <v>26</v>
      </c>
      <c r="X44" s="18">
        <f t="shared" si="34"/>
        <v>26</v>
      </c>
      <c r="Y44" s="18">
        <f t="shared" si="34"/>
        <v>6</v>
      </c>
      <c r="Z44" s="18">
        <f t="shared" si="34"/>
        <v>6</v>
      </c>
      <c r="AA44" s="18">
        <f t="shared" si="34"/>
        <v>2</v>
      </c>
      <c r="AB44" s="18">
        <f t="shared" si="34"/>
        <v>1</v>
      </c>
    </row>
    <row r="45" spans="1:28" ht="49.5" customHeight="1">
      <c r="A45" s="47">
        <v>1</v>
      </c>
      <c r="B45" s="224" t="s">
        <v>50</v>
      </c>
      <c r="C45" s="225"/>
      <c r="D45" s="48"/>
      <c r="E45" s="48">
        <v>2</v>
      </c>
      <c r="F45" s="48"/>
      <c r="G45" s="48"/>
      <c r="H45" s="48">
        <v>1</v>
      </c>
      <c r="I45" s="48"/>
      <c r="J45" s="48"/>
      <c r="K45" s="48"/>
      <c r="L45" s="48"/>
      <c r="M45" s="48">
        <v>1</v>
      </c>
      <c r="N45" s="48">
        <v>1</v>
      </c>
      <c r="O45" s="48"/>
      <c r="P45" s="48"/>
      <c r="Q45" s="48"/>
      <c r="R45" s="48"/>
      <c r="S45" s="48"/>
      <c r="T45" s="48"/>
      <c r="U45" s="66">
        <f t="shared" si="21"/>
        <v>2</v>
      </c>
      <c r="V45" s="66">
        <f t="shared" ref="V45:V53" si="35">F45+M45+N45</f>
        <v>2</v>
      </c>
      <c r="W45" s="66">
        <f t="shared" ref="W45:W53" si="36">M45</f>
        <v>1</v>
      </c>
      <c r="X45" s="66">
        <f t="shared" ref="X45:X53" si="37">SUM(G45:L45)</f>
        <v>1</v>
      </c>
      <c r="Y45" s="66">
        <f t="shared" ref="Y45:Y53" si="38">Q45</f>
        <v>0</v>
      </c>
      <c r="Z45" s="66">
        <f t="shared" ref="Z45:Z53" si="39">SUM(O45:P45)</f>
        <v>0</v>
      </c>
      <c r="AA45" s="66">
        <f t="shared" ref="AA45:AA53" si="40">T45</f>
        <v>0</v>
      </c>
      <c r="AB45" s="66">
        <f t="shared" ref="AB45:AB53" si="41">SUM(R45:S45)</f>
        <v>0</v>
      </c>
    </row>
    <row r="46" spans="1:28" ht="49.5" customHeight="1">
      <c r="A46" s="47">
        <v>2</v>
      </c>
      <c r="B46" s="224" t="s">
        <v>51</v>
      </c>
      <c r="C46" s="225"/>
      <c r="D46" s="48"/>
      <c r="E46" s="48"/>
      <c r="F46" s="48"/>
      <c r="G46" s="48"/>
      <c r="H46" s="48"/>
      <c r="I46" s="48"/>
      <c r="J46" s="48"/>
      <c r="K46" s="48"/>
      <c r="L46" s="48"/>
      <c r="M46" s="48"/>
      <c r="N46" s="48"/>
      <c r="O46" s="48"/>
      <c r="P46" s="48"/>
      <c r="Q46" s="48"/>
      <c r="R46" s="48"/>
      <c r="S46" s="48"/>
      <c r="T46" s="4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ht="49.5" customHeight="1">
      <c r="A47" s="47">
        <v>3</v>
      </c>
      <c r="B47" s="224" t="s">
        <v>52</v>
      </c>
      <c r="C47" s="225"/>
      <c r="D47" s="48"/>
      <c r="E47" s="48"/>
      <c r="F47" s="48"/>
      <c r="G47" s="48"/>
      <c r="H47" s="48"/>
      <c r="I47" s="48"/>
      <c r="J47" s="48"/>
      <c r="K47" s="48"/>
      <c r="L47" s="48"/>
      <c r="M47" s="48"/>
      <c r="N47" s="48"/>
      <c r="O47" s="48"/>
      <c r="P47" s="48"/>
      <c r="Q47" s="48"/>
      <c r="R47" s="48"/>
      <c r="S47" s="48"/>
      <c r="T47" s="4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ht="49.5" customHeight="1">
      <c r="A48" s="47">
        <v>4</v>
      </c>
      <c r="B48" s="224" t="s">
        <v>53</v>
      </c>
      <c r="C48" s="225"/>
      <c r="D48" s="48">
        <v>1</v>
      </c>
      <c r="E48" s="48">
        <v>8</v>
      </c>
      <c r="F48" s="48">
        <v>2</v>
      </c>
      <c r="G48" s="48">
        <v>3</v>
      </c>
      <c r="H48" s="48">
        <v>2</v>
      </c>
      <c r="I48" s="48"/>
      <c r="J48" s="48"/>
      <c r="K48" s="48"/>
      <c r="L48" s="48"/>
      <c r="M48" s="48">
        <v>5</v>
      </c>
      <c r="N48" s="48">
        <v>2</v>
      </c>
      <c r="O48" s="48">
        <v>1</v>
      </c>
      <c r="P48" s="48">
        <v>3</v>
      </c>
      <c r="Q48" s="48">
        <v>4</v>
      </c>
      <c r="R48" s="48">
        <v>1</v>
      </c>
      <c r="S48" s="48"/>
      <c r="T48" s="48">
        <v>1</v>
      </c>
      <c r="U48" s="66">
        <f t="shared" si="21"/>
        <v>9</v>
      </c>
      <c r="V48" s="66">
        <f t="shared" si="35"/>
        <v>9</v>
      </c>
      <c r="W48" s="66">
        <f t="shared" si="36"/>
        <v>5</v>
      </c>
      <c r="X48" s="66">
        <f t="shared" si="37"/>
        <v>5</v>
      </c>
      <c r="Y48" s="66">
        <f t="shared" si="38"/>
        <v>4</v>
      </c>
      <c r="Z48" s="66">
        <f t="shared" si="39"/>
        <v>4</v>
      </c>
      <c r="AA48" s="66">
        <f t="shared" si="40"/>
        <v>1</v>
      </c>
      <c r="AB48" s="66">
        <f t="shared" si="41"/>
        <v>1</v>
      </c>
    </row>
    <row r="49" spans="1:28" ht="49.5" customHeight="1">
      <c r="A49" s="47">
        <v>5</v>
      </c>
      <c r="B49" s="224" t="s">
        <v>54</v>
      </c>
      <c r="C49" s="225"/>
      <c r="D49" s="48"/>
      <c r="E49" s="48"/>
      <c r="F49" s="48"/>
      <c r="G49" s="48"/>
      <c r="H49" s="48"/>
      <c r="I49" s="48"/>
      <c r="J49" s="48"/>
      <c r="K49" s="48"/>
      <c r="L49" s="48"/>
      <c r="M49" s="48"/>
      <c r="N49" s="48"/>
      <c r="O49" s="48"/>
      <c r="P49" s="48"/>
      <c r="Q49" s="48"/>
      <c r="R49" s="48"/>
      <c r="S49" s="48"/>
      <c r="T49" s="4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ht="49.5" customHeight="1">
      <c r="A50" s="47">
        <v>6</v>
      </c>
      <c r="B50" s="224" t="s">
        <v>65</v>
      </c>
      <c r="C50" s="225"/>
      <c r="D50" s="48"/>
      <c r="E50" s="48"/>
      <c r="F50" s="48"/>
      <c r="G50" s="48"/>
      <c r="H50" s="48"/>
      <c r="I50" s="48"/>
      <c r="J50" s="48"/>
      <c r="K50" s="48"/>
      <c r="L50" s="48"/>
      <c r="M50" s="48"/>
      <c r="N50" s="48"/>
      <c r="O50" s="48"/>
      <c r="P50" s="48"/>
      <c r="Q50" s="48"/>
      <c r="R50" s="48"/>
      <c r="S50" s="48"/>
      <c r="T50" s="4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ht="49.5" customHeight="1">
      <c r="A51" s="47">
        <v>7</v>
      </c>
      <c r="B51" s="224" t="s">
        <v>55</v>
      </c>
      <c r="C51" s="225"/>
      <c r="D51" s="48"/>
      <c r="E51" s="48"/>
      <c r="F51" s="48"/>
      <c r="G51" s="48"/>
      <c r="H51" s="48"/>
      <c r="I51" s="48"/>
      <c r="J51" s="48"/>
      <c r="K51" s="48"/>
      <c r="L51" s="48"/>
      <c r="M51" s="48"/>
      <c r="N51" s="48"/>
      <c r="O51" s="48"/>
      <c r="P51" s="48"/>
      <c r="Q51" s="48"/>
      <c r="R51" s="48"/>
      <c r="S51" s="48"/>
      <c r="T51" s="48">
        <v>0</v>
      </c>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ht="49.5" customHeight="1">
      <c r="A52" s="47">
        <v>8</v>
      </c>
      <c r="B52" s="224" t="s">
        <v>56</v>
      </c>
      <c r="C52" s="225"/>
      <c r="D52" s="48">
        <v>6</v>
      </c>
      <c r="E52" s="48">
        <v>20</v>
      </c>
      <c r="F52" s="48">
        <v>1</v>
      </c>
      <c r="G52" s="48">
        <v>9</v>
      </c>
      <c r="H52" s="48">
        <v>7</v>
      </c>
      <c r="I52" s="48">
        <v>2</v>
      </c>
      <c r="J52" s="48"/>
      <c r="K52" s="48">
        <v>2</v>
      </c>
      <c r="L52" s="48"/>
      <c r="M52" s="48">
        <v>20</v>
      </c>
      <c r="N52" s="48">
        <v>5</v>
      </c>
      <c r="O52" s="48"/>
      <c r="P52" s="48">
        <v>2</v>
      </c>
      <c r="Q52" s="48">
        <v>2</v>
      </c>
      <c r="R52" s="48"/>
      <c r="S52" s="48"/>
      <c r="T52" s="48">
        <v>1</v>
      </c>
      <c r="U52" s="66">
        <f t="shared" si="21"/>
        <v>26</v>
      </c>
      <c r="V52" s="66">
        <f t="shared" si="35"/>
        <v>26</v>
      </c>
      <c r="W52" s="66">
        <f t="shared" si="36"/>
        <v>20</v>
      </c>
      <c r="X52" s="66">
        <f t="shared" si="37"/>
        <v>20</v>
      </c>
      <c r="Y52" s="66">
        <f t="shared" si="38"/>
        <v>2</v>
      </c>
      <c r="Z52" s="66">
        <f t="shared" si="39"/>
        <v>2</v>
      </c>
      <c r="AA52" s="66">
        <f t="shared" si="40"/>
        <v>1</v>
      </c>
      <c r="AB52" s="66">
        <f t="shared" si="41"/>
        <v>0</v>
      </c>
    </row>
    <row r="53" spans="1:28" ht="49.5" customHeight="1">
      <c r="A53" s="47">
        <v>9</v>
      </c>
      <c r="B53" s="224" t="s">
        <v>57</v>
      </c>
      <c r="C53" s="225"/>
      <c r="D53" s="48">
        <v>1</v>
      </c>
      <c r="E53" s="48"/>
      <c r="F53" s="48"/>
      <c r="G53" s="48"/>
      <c r="H53" s="48"/>
      <c r="I53" s="48"/>
      <c r="J53" s="48"/>
      <c r="K53" s="48"/>
      <c r="L53" s="48"/>
      <c r="M53" s="48"/>
      <c r="N53" s="48">
        <v>1</v>
      </c>
      <c r="O53" s="48"/>
      <c r="P53" s="48"/>
      <c r="Q53" s="48"/>
      <c r="R53" s="48"/>
      <c r="S53" s="48"/>
      <c r="T53" s="48">
        <v>0</v>
      </c>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ht="33.75" customHeight="1">
      <c r="A54" s="236" t="s">
        <v>64</v>
      </c>
      <c r="B54" s="237"/>
      <c r="C54" s="238"/>
      <c r="D54" s="51">
        <f t="shared" ref="D54:T54" si="42">SUM(D6+D12+D21+D29+D42+D44)</f>
        <v>10</v>
      </c>
      <c r="E54" s="51">
        <f t="shared" si="42"/>
        <v>289</v>
      </c>
      <c r="F54" s="51">
        <f t="shared" si="42"/>
        <v>4</v>
      </c>
      <c r="G54" s="51">
        <f t="shared" si="42"/>
        <v>68</v>
      </c>
      <c r="H54" s="51">
        <f t="shared" si="42"/>
        <v>181</v>
      </c>
      <c r="I54" s="51">
        <f t="shared" si="42"/>
        <v>13</v>
      </c>
      <c r="J54" s="51">
        <f t="shared" si="42"/>
        <v>0</v>
      </c>
      <c r="K54" s="51">
        <f t="shared" si="42"/>
        <v>19</v>
      </c>
      <c r="L54" s="51">
        <f t="shared" si="42"/>
        <v>2</v>
      </c>
      <c r="M54" s="51">
        <f t="shared" si="42"/>
        <v>283</v>
      </c>
      <c r="N54" s="51">
        <f t="shared" si="42"/>
        <v>12</v>
      </c>
      <c r="O54" s="51">
        <f t="shared" si="42"/>
        <v>8</v>
      </c>
      <c r="P54" s="51">
        <f t="shared" si="42"/>
        <v>37</v>
      </c>
      <c r="Q54" s="51">
        <f t="shared" si="42"/>
        <v>45</v>
      </c>
      <c r="R54" s="51">
        <f t="shared" si="42"/>
        <v>1</v>
      </c>
      <c r="S54" s="51">
        <f t="shared" si="42"/>
        <v>3</v>
      </c>
      <c r="T54" s="51">
        <f t="shared" si="42"/>
        <v>19</v>
      </c>
      <c r="U54" s="107">
        <f t="shared" ref="U54:AB54" si="43">U6+U12+U21+U29+U42+U44</f>
        <v>299</v>
      </c>
      <c r="V54" s="107">
        <f t="shared" si="43"/>
        <v>299</v>
      </c>
      <c r="W54" s="107">
        <f t="shared" si="43"/>
        <v>283</v>
      </c>
      <c r="X54" s="107">
        <f t="shared" si="43"/>
        <v>283</v>
      </c>
      <c r="Y54" s="107">
        <f t="shared" si="43"/>
        <v>45</v>
      </c>
      <c r="Z54" s="107">
        <f t="shared" si="43"/>
        <v>45</v>
      </c>
      <c r="AA54" s="107">
        <f t="shared" si="43"/>
        <v>19</v>
      </c>
      <c r="AB54" s="107">
        <f t="shared" si="43"/>
        <v>4</v>
      </c>
    </row>
    <row r="57" spans="1:28">
      <c r="R57" s="54">
        <v>1</v>
      </c>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0CF26-9DDD-42C3-AC19-43B1E432AB4F}">
  <dimension ref="A1:BL62"/>
  <sheetViews>
    <sheetView topLeftCell="A43" zoomScale="70" zoomScaleNormal="70" workbookViewId="0">
      <selection activeCell="C70" sqref="C70"/>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237</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206" t="s">
        <v>87</v>
      </c>
      <c r="B3" s="207"/>
      <c r="C3" s="207"/>
      <c r="D3" s="200" t="s">
        <v>0</v>
      </c>
      <c r="E3" s="200" t="s">
        <v>1</v>
      </c>
      <c r="F3" s="200" t="s">
        <v>61</v>
      </c>
      <c r="G3" s="203" t="s">
        <v>2</v>
      </c>
      <c r="H3" s="203"/>
      <c r="I3" s="203"/>
      <c r="J3" s="203"/>
      <c r="K3" s="203"/>
      <c r="L3" s="203"/>
      <c r="M3" s="203"/>
      <c r="N3" s="204" t="s">
        <v>11</v>
      </c>
      <c r="O3" s="192" t="s">
        <v>12</v>
      </c>
      <c r="P3" s="172"/>
      <c r="Q3" s="173" t="s">
        <v>8</v>
      </c>
      <c r="R3" s="192" t="s">
        <v>13</v>
      </c>
      <c r="S3" s="172"/>
      <c r="T3" s="175" t="s">
        <v>14</v>
      </c>
      <c r="U3" s="63"/>
      <c r="V3" s="63"/>
      <c r="W3" s="63"/>
      <c r="X3" s="63"/>
      <c r="Y3" s="63"/>
      <c r="Z3" s="63"/>
      <c r="AA3" s="63"/>
      <c r="AB3" s="63"/>
    </row>
    <row r="4" spans="1:28" s="46" customFormat="1" ht="141.75" customHeight="1">
      <c r="A4" s="208"/>
      <c r="B4" s="209"/>
      <c r="C4" s="20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53.25" customHeight="1">
      <c r="A6" s="191" t="s">
        <v>15</v>
      </c>
      <c r="B6" s="193"/>
      <c r="C6" s="194"/>
      <c r="D6" s="27">
        <f>SUM(D7:D11)</f>
        <v>0</v>
      </c>
      <c r="E6" s="27">
        <f t="shared" ref="E6:T6" si="0">SUM(E7:E11)</f>
        <v>73</v>
      </c>
      <c r="F6" s="27">
        <f t="shared" si="0"/>
        <v>1</v>
      </c>
      <c r="G6" s="27">
        <f t="shared" si="0"/>
        <v>6</v>
      </c>
      <c r="H6" s="27">
        <f t="shared" si="0"/>
        <v>45</v>
      </c>
      <c r="I6" s="27">
        <f t="shared" si="0"/>
        <v>17</v>
      </c>
      <c r="J6" s="27">
        <f t="shared" si="0"/>
        <v>0</v>
      </c>
      <c r="K6" s="27">
        <f t="shared" si="0"/>
        <v>1</v>
      </c>
      <c r="L6" s="27">
        <f t="shared" si="0"/>
        <v>0</v>
      </c>
      <c r="M6" s="27">
        <f t="shared" si="0"/>
        <v>69</v>
      </c>
      <c r="N6" s="27">
        <f t="shared" si="0"/>
        <v>2</v>
      </c>
      <c r="O6" s="27">
        <f t="shared" si="0"/>
        <v>1</v>
      </c>
      <c r="P6" s="27">
        <f t="shared" si="0"/>
        <v>17</v>
      </c>
      <c r="Q6" s="27">
        <f t="shared" si="0"/>
        <v>18</v>
      </c>
      <c r="R6" s="27">
        <f t="shared" si="0"/>
        <v>0</v>
      </c>
      <c r="S6" s="27">
        <f t="shared" si="0"/>
        <v>0</v>
      </c>
      <c r="T6" s="27">
        <f t="shared" si="0"/>
        <v>5</v>
      </c>
      <c r="U6" s="18">
        <f>SUM(U7:U11)</f>
        <v>73</v>
      </c>
      <c r="V6" s="66">
        <f t="shared" ref="V6:AB6" si="1">SUM(V7:V11)</f>
        <v>72</v>
      </c>
      <c r="W6" s="66">
        <f t="shared" si="1"/>
        <v>69</v>
      </c>
      <c r="X6" s="66">
        <f t="shared" si="1"/>
        <v>69</v>
      </c>
      <c r="Y6" s="66">
        <f t="shared" si="1"/>
        <v>18</v>
      </c>
      <c r="Z6" s="66">
        <f t="shared" si="1"/>
        <v>18</v>
      </c>
      <c r="AA6" s="66">
        <f t="shared" si="1"/>
        <v>5</v>
      </c>
      <c r="AB6" s="66">
        <f t="shared" si="1"/>
        <v>0</v>
      </c>
    </row>
    <row r="7" spans="1:28" s="46" customFormat="1" ht="46.5" customHeight="1">
      <c r="A7" s="3">
        <v>1</v>
      </c>
      <c r="B7" s="189" t="s">
        <v>16</v>
      </c>
      <c r="C7" s="190"/>
      <c r="D7" s="18">
        <v>0</v>
      </c>
      <c r="E7" s="18">
        <v>37</v>
      </c>
      <c r="F7" s="18"/>
      <c r="G7" s="18">
        <v>4</v>
      </c>
      <c r="H7" s="18">
        <v>23</v>
      </c>
      <c r="I7" s="18">
        <v>7</v>
      </c>
      <c r="J7" s="18"/>
      <c r="K7" s="18">
        <v>1</v>
      </c>
      <c r="L7" s="18"/>
      <c r="M7" s="18">
        <v>35</v>
      </c>
      <c r="N7" s="18">
        <v>1</v>
      </c>
      <c r="O7" s="18">
        <v>1</v>
      </c>
      <c r="P7" s="18">
        <v>8</v>
      </c>
      <c r="Q7" s="18">
        <v>9</v>
      </c>
      <c r="R7" s="18"/>
      <c r="S7" s="18"/>
      <c r="T7" s="18">
        <v>4</v>
      </c>
      <c r="U7" s="66">
        <f>SUM(D7:E7)</f>
        <v>37</v>
      </c>
      <c r="V7" s="66">
        <f>F7+M7+N7</f>
        <v>36</v>
      </c>
      <c r="W7" s="66">
        <f>M7</f>
        <v>35</v>
      </c>
      <c r="X7" s="66">
        <f>SUM(G7:L7)</f>
        <v>35</v>
      </c>
      <c r="Y7" s="66">
        <f>Q7</f>
        <v>9</v>
      </c>
      <c r="Z7" s="66">
        <f>SUM(O7:P7)</f>
        <v>9</v>
      </c>
      <c r="AA7" s="66">
        <f>T7</f>
        <v>4</v>
      </c>
      <c r="AB7" s="66">
        <f>SUM(R7:S7)</f>
        <v>0</v>
      </c>
    </row>
    <row r="8" spans="1:28" s="46" customFormat="1" ht="42" customHeight="1">
      <c r="A8" s="3">
        <v>2</v>
      </c>
      <c r="B8" s="189" t="s">
        <v>63</v>
      </c>
      <c r="C8" s="190"/>
      <c r="D8" s="18">
        <v>0</v>
      </c>
      <c r="E8" s="18">
        <v>32</v>
      </c>
      <c r="F8" s="18">
        <v>1</v>
      </c>
      <c r="G8" s="18">
        <v>2</v>
      </c>
      <c r="H8" s="18">
        <v>19</v>
      </c>
      <c r="I8" s="18">
        <v>9</v>
      </c>
      <c r="J8" s="18"/>
      <c r="K8" s="18"/>
      <c r="L8" s="18"/>
      <c r="M8" s="18">
        <v>30</v>
      </c>
      <c r="N8" s="18">
        <v>1</v>
      </c>
      <c r="O8" s="18"/>
      <c r="P8" s="18">
        <v>9</v>
      </c>
      <c r="Q8" s="18">
        <v>9</v>
      </c>
      <c r="R8" s="18"/>
      <c r="S8" s="18"/>
      <c r="T8" s="18">
        <v>1</v>
      </c>
      <c r="U8" s="66">
        <f>SUM(D8:E8)</f>
        <v>32</v>
      </c>
      <c r="V8" s="66">
        <f>F8+M8+N8</f>
        <v>32</v>
      </c>
      <c r="W8" s="66">
        <f>M8</f>
        <v>30</v>
      </c>
      <c r="X8" s="66">
        <f>SUM(G8:L8)</f>
        <v>30</v>
      </c>
      <c r="Y8" s="66">
        <f>Q8</f>
        <v>9</v>
      </c>
      <c r="Z8" s="66">
        <f>SUM(O8:P8)</f>
        <v>9</v>
      </c>
      <c r="AA8" s="66">
        <f>T8</f>
        <v>1</v>
      </c>
      <c r="AB8" s="66">
        <f>SUM(R8:S8)</f>
        <v>0</v>
      </c>
    </row>
    <row r="9" spans="1:28" s="46" customFormat="1" ht="46.5" customHeight="1">
      <c r="A9" s="3">
        <v>3</v>
      </c>
      <c r="B9" s="189" t="s">
        <v>17</v>
      </c>
      <c r="C9" s="190"/>
      <c r="D9" s="18">
        <v>0</v>
      </c>
      <c r="E9" s="18">
        <v>2</v>
      </c>
      <c r="F9" s="18"/>
      <c r="G9" s="18"/>
      <c r="H9" s="18">
        <v>1</v>
      </c>
      <c r="I9" s="18">
        <v>1</v>
      </c>
      <c r="J9" s="18"/>
      <c r="K9" s="18"/>
      <c r="L9" s="18"/>
      <c r="M9" s="18">
        <v>2</v>
      </c>
      <c r="N9" s="18"/>
      <c r="O9" s="18"/>
      <c r="P9" s="18"/>
      <c r="Q9" s="18"/>
      <c r="R9" s="18"/>
      <c r="S9" s="18"/>
      <c r="T9" s="18"/>
      <c r="U9" s="66">
        <f>SUM(D9:E9)</f>
        <v>2</v>
      </c>
      <c r="V9" s="66">
        <f>F9+M9+N9</f>
        <v>2</v>
      </c>
      <c r="W9" s="66">
        <f>M9</f>
        <v>2</v>
      </c>
      <c r="X9" s="66">
        <f>SUM(G9:L9)</f>
        <v>2</v>
      </c>
      <c r="Y9" s="66">
        <f>Q9</f>
        <v>0</v>
      </c>
      <c r="Z9" s="66">
        <f>SUM(O9:P9)</f>
        <v>0</v>
      </c>
      <c r="AA9" s="66">
        <f>T9</f>
        <v>0</v>
      </c>
      <c r="AB9" s="66">
        <f>SUM(R9:S9)</f>
        <v>0</v>
      </c>
    </row>
    <row r="10" spans="1:28" s="46" customFormat="1" ht="46.5" customHeight="1">
      <c r="A10" s="4">
        <v>4</v>
      </c>
      <c r="B10" s="189" t="s">
        <v>59</v>
      </c>
      <c r="C10" s="138"/>
      <c r="D10" s="18">
        <v>0</v>
      </c>
      <c r="E10" s="18">
        <v>1</v>
      </c>
      <c r="F10" s="18"/>
      <c r="G10" s="18"/>
      <c r="H10" s="18">
        <v>1</v>
      </c>
      <c r="I10" s="18"/>
      <c r="J10" s="18"/>
      <c r="K10" s="18"/>
      <c r="L10" s="18"/>
      <c r="M10" s="18">
        <v>1</v>
      </c>
      <c r="N10" s="18"/>
      <c r="O10" s="18"/>
      <c r="P10" s="18"/>
      <c r="Q10" s="18"/>
      <c r="R10" s="18"/>
      <c r="S10" s="18"/>
      <c r="T10" s="18"/>
      <c r="U10" s="66">
        <f>SUM(D10:E10)</f>
        <v>1</v>
      </c>
      <c r="V10" s="66">
        <f>F10+M10+N10</f>
        <v>1</v>
      </c>
      <c r="W10" s="66">
        <f>M10</f>
        <v>1</v>
      </c>
      <c r="X10" s="66">
        <f>SUM(G10:L10)</f>
        <v>1</v>
      </c>
      <c r="Y10" s="66">
        <f>Q10</f>
        <v>0</v>
      </c>
      <c r="Z10" s="66">
        <f>SUM(O10:P10)</f>
        <v>0</v>
      </c>
      <c r="AA10" s="66">
        <f>T10</f>
        <v>0</v>
      </c>
      <c r="AB10" s="66">
        <f>SUM(R10:S10)</f>
        <v>0</v>
      </c>
    </row>
    <row r="11" spans="1:28" s="46" customFormat="1" ht="41.25" customHeight="1">
      <c r="A11" s="4">
        <v>5</v>
      </c>
      <c r="B11" s="139" t="s">
        <v>58</v>
      </c>
      <c r="C11" s="140"/>
      <c r="D11" s="18">
        <v>0</v>
      </c>
      <c r="E11" s="18">
        <v>1</v>
      </c>
      <c r="F11" s="18"/>
      <c r="G11" s="18"/>
      <c r="H11" s="18">
        <v>1</v>
      </c>
      <c r="I11" s="18"/>
      <c r="J11" s="18"/>
      <c r="K11" s="18"/>
      <c r="L11" s="18"/>
      <c r="M11" s="18">
        <v>1</v>
      </c>
      <c r="N11" s="18"/>
      <c r="O11" s="18"/>
      <c r="P11" s="18"/>
      <c r="Q11" s="18">
        <v>0</v>
      </c>
      <c r="R11" s="18">
        <v>0</v>
      </c>
      <c r="S11" s="18">
        <v>0</v>
      </c>
      <c r="T11" s="18">
        <v>0</v>
      </c>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91" t="s">
        <v>18</v>
      </c>
      <c r="B12" s="142"/>
      <c r="C12" s="142"/>
      <c r="D12" s="18">
        <f>SUM(D13:D20)</f>
        <v>0</v>
      </c>
      <c r="E12" s="18">
        <f t="shared" ref="E12:T12" si="2">SUM(E13:E20)</f>
        <v>1</v>
      </c>
      <c r="F12" s="18">
        <f t="shared" si="2"/>
        <v>0</v>
      </c>
      <c r="G12" s="18">
        <f t="shared" si="2"/>
        <v>0</v>
      </c>
      <c r="H12" s="18">
        <f t="shared" si="2"/>
        <v>1</v>
      </c>
      <c r="I12" s="18">
        <f t="shared" si="2"/>
        <v>0</v>
      </c>
      <c r="J12" s="18">
        <f t="shared" si="2"/>
        <v>0</v>
      </c>
      <c r="K12" s="18">
        <f t="shared" si="2"/>
        <v>0</v>
      </c>
      <c r="L12" s="18">
        <f t="shared" si="2"/>
        <v>0</v>
      </c>
      <c r="M12" s="18">
        <f t="shared" si="2"/>
        <v>1</v>
      </c>
      <c r="N12" s="18">
        <f t="shared" si="2"/>
        <v>0</v>
      </c>
      <c r="O12" s="18">
        <f t="shared" si="2"/>
        <v>0</v>
      </c>
      <c r="P12" s="18">
        <f t="shared" si="2"/>
        <v>0</v>
      </c>
      <c r="Q12" s="18">
        <f t="shared" si="2"/>
        <v>0</v>
      </c>
      <c r="R12" s="18">
        <f t="shared" si="2"/>
        <v>0</v>
      </c>
      <c r="S12" s="18">
        <f t="shared" si="2"/>
        <v>0</v>
      </c>
      <c r="T12" s="18">
        <f t="shared" si="2"/>
        <v>0</v>
      </c>
      <c r="U12" s="40">
        <f t="shared" ref="U12:AB12" si="3">SUM(U13:U20)</f>
        <v>1</v>
      </c>
      <c r="V12" s="40">
        <f t="shared" si="3"/>
        <v>1</v>
      </c>
      <c r="W12" s="40">
        <f t="shared" si="3"/>
        <v>1</v>
      </c>
      <c r="X12" s="40">
        <f t="shared" si="3"/>
        <v>1</v>
      </c>
      <c r="Y12" s="40">
        <f t="shared" si="3"/>
        <v>0</v>
      </c>
      <c r="Z12" s="40">
        <f t="shared" si="3"/>
        <v>0</v>
      </c>
      <c r="AA12" s="40">
        <f t="shared" si="3"/>
        <v>0</v>
      </c>
      <c r="AB12" s="40">
        <f t="shared" si="3"/>
        <v>0</v>
      </c>
    </row>
    <row r="13" spans="1:28" s="46" customFormat="1" ht="47.25" customHeight="1">
      <c r="A13" s="3">
        <v>1</v>
      </c>
      <c r="B13" s="182" t="s">
        <v>19</v>
      </c>
      <c r="C13" s="183"/>
      <c r="D13" s="18"/>
      <c r="E13" s="18">
        <v>1</v>
      </c>
      <c r="F13" s="18"/>
      <c r="G13" s="18"/>
      <c r="H13" s="18">
        <v>1</v>
      </c>
      <c r="I13" s="18"/>
      <c r="J13" s="18"/>
      <c r="K13" s="18"/>
      <c r="L13" s="18"/>
      <c r="M13" s="18">
        <v>1</v>
      </c>
      <c r="N13" s="18"/>
      <c r="O13" s="18"/>
      <c r="P13" s="18"/>
      <c r="Q13" s="18"/>
      <c r="R13" s="18"/>
      <c r="S13" s="18">
        <v>0</v>
      </c>
      <c r="T13" s="18">
        <v>0</v>
      </c>
      <c r="U13" s="66">
        <f>SUM(D13:E13)</f>
        <v>1</v>
      </c>
      <c r="V13" s="66">
        <f t="shared" ref="V13:V20" si="4">F13+M13+N13</f>
        <v>1</v>
      </c>
      <c r="W13" s="66">
        <f t="shared" ref="W13:W20" si="5">M13</f>
        <v>1</v>
      </c>
      <c r="X13" s="66">
        <f t="shared" ref="X13:X20" si="6">SUM(G13:L13)</f>
        <v>1</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c r="F14" s="18"/>
      <c r="G14" s="18"/>
      <c r="H14" s="18"/>
      <c r="I14" s="18"/>
      <c r="J14" s="18"/>
      <c r="K14" s="18"/>
      <c r="L14" s="18"/>
      <c r="M14" s="18"/>
      <c r="N14" s="18"/>
      <c r="O14" s="18"/>
      <c r="P14" s="18"/>
      <c r="Q14" s="18"/>
      <c r="R14" s="18"/>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c r="F15" s="18"/>
      <c r="G15" s="18"/>
      <c r="H15" s="18"/>
      <c r="I15" s="18"/>
      <c r="J15" s="18"/>
      <c r="K15" s="18"/>
      <c r="L15" s="18"/>
      <c r="M15" s="18"/>
      <c r="N15" s="18"/>
      <c r="O15" s="18"/>
      <c r="P15" s="18"/>
      <c r="Q15" s="18"/>
      <c r="R15" s="18"/>
      <c r="S15" s="18">
        <v>0</v>
      </c>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c r="F16" s="18"/>
      <c r="G16" s="18"/>
      <c r="H16" s="18"/>
      <c r="I16" s="18"/>
      <c r="J16" s="18"/>
      <c r="K16" s="18"/>
      <c r="L16" s="18"/>
      <c r="M16" s="18"/>
      <c r="N16" s="18"/>
      <c r="O16" s="18"/>
      <c r="P16" s="18"/>
      <c r="Q16" s="18"/>
      <c r="R16" s="18"/>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4" s="46" customFormat="1" ht="38.25" customHeight="1">
      <c r="A17" s="3">
        <v>5</v>
      </c>
      <c r="B17" s="182" t="s">
        <v>23</v>
      </c>
      <c r="C17" s="183"/>
      <c r="D17" s="18">
        <v>0</v>
      </c>
      <c r="E17" s="18"/>
      <c r="F17" s="18"/>
      <c r="G17" s="18"/>
      <c r="H17" s="18"/>
      <c r="I17" s="18"/>
      <c r="J17" s="18"/>
      <c r="K17" s="18"/>
      <c r="L17" s="18"/>
      <c r="M17" s="18"/>
      <c r="N17" s="18"/>
      <c r="O17" s="18"/>
      <c r="P17" s="18"/>
      <c r="Q17" s="18"/>
      <c r="R17" s="18"/>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4"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4"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4"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4" s="46" customFormat="1" ht="42" customHeight="1">
      <c r="A21" s="185" t="s">
        <v>27</v>
      </c>
      <c r="B21" s="185"/>
      <c r="C21" s="185"/>
      <c r="D21" s="18">
        <f>SUM(D22:D28)</f>
        <v>0</v>
      </c>
      <c r="E21" s="18">
        <f t="shared" ref="E21:T21" si="12">SUM(E22:E28)</f>
        <v>203</v>
      </c>
      <c r="F21" s="18">
        <f t="shared" si="12"/>
        <v>0</v>
      </c>
      <c r="G21" s="18">
        <f t="shared" si="12"/>
        <v>25</v>
      </c>
      <c r="H21" s="18">
        <f t="shared" si="12"/>
        <v>170</v>
      </c>
      <c r="I21" s="18">
        <f t="shared" si="12"/>
        <v>0</v>
      </c>
      <c r="J21" s="18">
        <f t="shared" si="12"/>
        <v>0</v>
      </c>
      <c r="K21" s="18">
        <f t="shared" si="12"/>
        <v>8</v>
      </c>
      <c r="L21" s="18">
        <f t="shared" si="12"/>
        <v>0</v>
      </c>
      <c r="M21" s="18">
        <f t="shared" si="12"/>
        <v>203</v>
      </c>
      <c r="N21" s="18">
        <f t="shared" si="12"/>
        <v>0</v>
      </c>
      <c r="O21" s="18">
        <f t="shared" si="12"/>
        <v>0</v>
      </c>
      <c r="P21" s="18">
        <f t="shared" si="12"/>
        <v>10</v>
      </c>
      <c r="Q21" s="18">
        <f t="shared" si="12"/>
        <v>10</v>
      </c>
      <c r="R21" s="18">
        <f t="shared" si="12"/>
        <v>0</v>
      </c>
      <c r="S21" s="18">
        <f t="shared" si="12"/>
        <v>1</v>
      </c>
      <c r="T21" s="18">
        <f t="shared" si="12"/>
        <v>4</v>
      </c>
      <c r="U21" s="18">
        <f t="shared" ref="U21:AB21" si="13">SUM(U22:U28)</f>
        <v>203</v>
      </c>
      <c r="V21" s="18">
        <f t="shared" si="13"/>
        <v>203</v>
      </c>
      <c r="W21" s="18">
        <f t="shared" si="13"/>
        <v>203</v>
      </c>
      <c r="X21" s="18">
        <f t="shared" si="13"/>
        <v>203</v>
      </c>
      <c r="Y21" s="18">
        <f t="shared" si="13"/>
        <v>10</v>
      </c>
      <c r="Z21" s="18">
        <f t="shared" si="13"/>
        <v>10</v>
      </c>
      <c r="AA21" s="18">
        <f t="shared" si="13"/>
        <v>4</v>
      </c>
      <c r="AB21" s="18">
        <f t="shared" si="13"/>
        <v>1</v>
      </c>
    </row>
    <row r="22" spans="1:64" s="46" customFormat="1" ht="42" customHeight="1">
      <c r="A22" s="96">
        <v>1</v>
      </c>
      <c r="B22" s="187" t="s">
        <v>28</v>
      </c>
      <c r="C22" s="134"/>
      <c r="D22" s="18"/>
      <c r="E22" s="18">
        <v>83</v>
      </c>
      <c r="F22" s="18"/>
      <c r="G22" s="18">
        <v>20</v>
      </c>
      <c r="H22" s="18">
        <v>59</v>
      </c>
      <c r="I22" s="18"/>
      <c r="J22" s="18"/>
      <c r="K22" s="18">
        <v>4</v>
      </c>
      <c r="L22" s="18"/>
      <c r="M22" s="18">
        <v>83</v>
      </c>
      <c r="N22" s="18"/>
      <c r="O22" s="18"/>
      <c r="P22" s="18">
        <v>10</v>
      </c>
      <c r="Q22" s="18">
        <v>10</v>
      </c>
      <c r="R22" s="18"/>
      <c r="S22" s="18">
        <v>1</v>
      </c>
      <c r="T22" s="18">
        <v>4</v>
      </c>
      <c r="U22" s="66">
        <f>SUM(D22:E22)</f>
        <v>83</v>
      </c>
      <c r="V22" s="66">
        <f t="shared" ref="V22:V28" si="14">F22+M22+N22</f>
        <v>83</v>
      </c>
      <c r="W22" s="66">
        <f t="shared" ref="W22:W28" si="15">M22</f>
        <v>83</v>
      </c>
      <c r="X22" s="66">
        <f t="shared" ref="X22:X28" si="16">SUM(G22:L22)</f>
        <v>83</v>
      </c>
      <c r="Y22" s="66">
        <f t="shared" ref="Y22:Y28" si="17">Q22</f>
        <v>10</v>
      </c>
      <c r="Z22" s="66">
        <f t="shared" ref="Z22:Z28" si="18">SUM(O22:P22)</f>
        <v>10</v>
      </c>
      <c r="AA22" s="66">
        <f t="shared" ref="AA22:AA28" si="19">T22</f>
        <v>4</v>
      </c>
      <c r="AB22" s="66">
        <f t="shared" ref="AB22:AB28" si="20">SUM(R22:S22)</f>
        <v>1</v>
      </c>
    </row>
    <row r="23" spans="1:64" s="6" customFormat="1" ht="45" customHeight="1">
      <c r="A23" s="96">
        <v>2</v>
      </c>
      <c r="B23" s="187" t="s">
        <v>29</v>
      </c>
      <c r="C23" s="134"/>
      <c r="D23" s="18"/>
      <c r="E23" s="18"/>
      <c r="F23" s="18"/>
      <c r="G23" s="18"/>
      <c r="H23" s="18"/>
      <c r="I23" s="18"/>
      <c r="J23" s="18"/>
      <c r="K23" s="18"/>
      <c r="L23" s="18"/>
      <c r="M23" s="18"/>
      <c r="N23" s="18"/>
      <c r="O23" s="18"/>
      <c r="P23" s="18"/>
      <c r="Q23" s="18"/>
      <c r="R23" s="18"/>
      <c r="S23" s="18">
        <v>0</v>
      </c>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row>
    <row r="24" spans="1:64" s="46" customFormat="1" ht="48" customHeight="1">
      <c r="A24" s="3">
        <v>3</v>
      </c>
      <c r="B24" s="188" t="s">
        <v>30</v>
      </c>
      <c r="C24" s="132"/>
      <c r="D24" s="18"/>
      <c r="E24" s="18"/>
      <c r="F24" s="18"/>
      <c r="G24" s="18"/>
      <c r="H24" s="18"/>
      <c r="I24" s="18"/>
      <c r="J24" s="18"/>
      <c r="K24" s="18"/>
      <c r="L24" s="18"/>
      <c r="M24" s="18"/>
      <c r="N24" s="18"/>
      <c r="O24" s="18"/>
      <c r="P24" s="18"/>
      <c r="Q24" s="18"/>
      <c r="R24" s="18"/>
      <c r="S24" s="18">
        <v>0</v>
      </c>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64" s="46" customFormat="1" ht="42" customHeight="1">
      <c r="A25" s="3">
        <v>4</v>
      </c>
      <c r="B25" s="186" t="s">
        <v>31</v>
      </c>
      <c r="C25" s="132"/>
      <c r="D25" s="18"/>
      <c r="E25" s="18">
        <v>52</v>
      </c>
      <c r="F25" s="18"/>
      <c r="G25" s="18">
        <v>3</v>
      </c>
      <c r="H25" s="18">
        <v>47</v>
      </c>
      <c r="I25" s="18"/>
      <c r="J25" s="18"/>
      <c r="K25" s="18">
        <v>2</v>
      </c>
      <c r="L25" s="18"/>
      <c r="M25" s="18">
        <v>52</v>
      </c>
      <c r="N25" s="18"/>
      <c r="O25" s="18"/>
      <c r="P25" s="18"/>
      <c r="Q25" s="18"/>
      <c r="R25" s="18"/>
      <c r="S25" s="18">
        <v>0</v>
      </c>
      <c r="T25" s="18">
        <v>0</v>
      </c>
      <c r="U25" s="66">
        <f t="shared" si="21"/>
        <v>52</v>
      </c>
      <c r="V25" s="66">
        <f t="shared" si="14"/>
        <v>52</v>
      </c>
      <c r="W25" s="66">
        <f t="shared" si="15"/>
        <v>52</v>
      </c>
      <c r="X25" s="66">
        <f t="shared" si="16"/>
        <v>52</v>
      </c>
      <c r="Y25" s="66">
        <f t="shared" si="17"/>
        <v>0</v>
      </c>
      <c r="Z25" s="66">
        <f t="shared" si="18"/>
        <v>0</v>
      </c>
      <c r="AA25" s="66">
        <f t="shared" si="19"/>
        <v>0</v>
      </c>
      <c r="AB25" s="66">
        <f t="shared" si="20"/>
        <v>0</v>
      </c>
    </row>
    <row r="26" spans="1:64" s="46" customFormat="1" ht="55.5" customHeight="1">
      <c r="A26" s="96">
        <v>5</v>
      </c>
      <c r="B26" s="186" t="s">
        <v>32</v>
      </c>
      <c r="C26" s="132"/>
      <c r="D26" s="18"/>
      <c r="E26" s="18">
        <v>3</v>
      </c>
      <c r="F26" s="18"/>
      <c r="G26" s="18">
        <v>1</v>
      </c>
      <c r="H26" s="18">
        <v>1</v>
      </c>
      <c r="I26" s="18"/>
      <c r="J26" s="18"/>
      <c r="K26" s="18">
        <v>1</v>
      </c>
      <c r="L26" s="18"/>
      <c r="M26" s="18">
        <v>3</v>
      </c>
      <c r="N26" s="18"/>
      <c r="O26" s="18"/>
      <c r="P26" s="18"/>
      <c r="Q26" s="18"/>
      <c r="R26" s="18"/>
      <c r="S26" s="18">
        <v>0</v>
      </c>
      <c r="T26" s="18">
        <v>0</v>
      </c>
      <c r="U26" s="66">
        <f t="shared" si="21"/>
        <v>3</v>
      </c>
      <c r="V26" s="66">
        <f t="shared" si="14"/>
        <v>3</v>
      </c>
      <c r="W26" s="66">
        <f t="shared" si="15"/>
        <v>3</v>
      </c>
      <c r="X26" s="66">
        <f t="shared" si="16"/>
        <v>3</v>
      </c>
      <c r="Y26" s="66">
        <f t="shared" si="17"/>
        <v>0</v>
      </c>
      <c r="Z26" s="66">
        <f t="shared" si="18"/>
        <v>0</v>
      </c>
      <c r="AA26" s="66">
        <f t="shared" si="19"/>
        <v>0</v>
      </c>
      <c r="AB26" s="66">
        <f t="shared" si="20"/>
        <v>0</v>
      </c>
    </row>
    <row r="27" spans="1:64" s="46" customFormat="1" ht="69.75" customHeight="1">
      <c r="A27" s="3">
        <v>6</v>
      </c>
      <c r="B27" s="186" t="s">
        <v>33</v>
      </c>
      <c r="C27" s="132"/>
      <c r="D27" s="18"/>
      <c r="E27" s="18">
        <v>65</v>
      </c>
      <c r="F27" s="18"/>
      <c r="G27" s="18">
        <v>1</v>
      </c>
      <c r="H27" s="18">
        <v>63</v>
      </c>
      <c r="I27" s="18"/>
      <c r="J27" s="18"/>
      <c r="K27" s="18">
        <v>1</v>
      </c>
      <c r="L27" s="18"/>
      <c r="M27" s="18">
        <v>65</v>
      </c>
      <c r="N27" s="18"/>
      <c r="O27" s="18"/>
      <c r="P27" s="18"/>
      <c r="Q27" s="18"/>
      <c r="R27" s="18"/>
      <c r="S27" s="18">
        <v>0</v>
      </c>
      <c r="T27" s="18">
        <v>0</v>
      </c>
      <c r="U27" s="66">
        <f t="shared" si="21"/>
        <v>65</v>
      </c>
      <c r="V27" s="66">
        <f t="shared" si="14"/>
        <v>65</v>
      </c>
      <c r="W27" s="66">
        <f t="shared" si="15"/>
        <v>65</v>
      </c>
      <c r="X27" s="66">
        <f t="shared" si="16"/>
        <v>65</v>
      </c>
      <c r="Y27" s="66">
        <f t="shared" si="17"/>
        <v>0</v>
      </c>
      <c r="Z27" s="66">
        <f t="shared" si="18"/>
        <v>0</v>
      </c>
      <c r="AA27" s="66">
        <f t="shared" si="19"/>
        <v>0</v>
      </c>
      <c r="AB27" s="66">
        <f t="shared" si="20"/>
        <v>0</v>
      </c>
    </row>
    <row r="28" spans="1:64" s="46" customFormat="1" ht="71.25" customHeight="1">
      <c r="A28" s="3">
        <v>7</v>
      </c>
      <c r="B28" s="186" t="s">
        <v>34</v>
      </c>
      <c r="C28" s="132"/>
      <c r="D28" s="18"/>
      <c r="E28" s="18"/>
      <c r="F28" s="18"/>
      <c r="G28" s="18"/>
      <c r="H28" s="18"/>
      <c r="I28" s="18"/>
      <c r="J28" s="18"/>
      <c r="K28" s="18"/>
      <c r="L28" s="18"/>
      <c r="M28" s="18"/>
      <c r="N28" s="18"/>
      <c r="O28" s="18"/>
      <c r="P28" s="18"/>
      <c r="Q28" s="18"/>
      <c r="R28" s="18"/>
      <c r="S28" s="18">
        <v>0</v>
      </c>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64" s="46" customFormat="1" ht="56.25" customHeight="1">
      <c r="A29" s="185" t="s">
        <v>35</v>
      </c>
      <c r="B29" s="185"/>
      <c r="C29" s="185"/>
      <c r="D29" s="18">
        <f>SUM(D30:D41)</f>
        <v>0</v>
      </c>
      <c r="E29" s="18">
        <f t="shared" ref="E29:T29" si="22">SUM(E30:E41)</f>
        <v>8</v>
      </c>
      <c r="F29" s="18">
        <f t="shared" si="22"/>
        <v>0</v>
      </c>
      <c r="G29" s="18">
        <f t="shared" si="22"/>
        <v>6</v>
      </c>
      <c r="H29" s="18">
        <f t="shared" si="22"/>
        <v>2</v>
      </c>
      <c r="I29" s="18">
        <f t="shared" si="22"/>
        <v>0</v>
      </c>
      <c r="J29" s="18">
        <f t="shared" si="22"/>
        <v>0</v>
      </c>
      <c r="K29" s="18">
        <f t="shared" si="22"/>
        <v>0</v>
      </c>
      <c r="L29" s="18">
        <f t="shared" si="22"/>
        <v>0</v>
      </c>
      <c r="M29" s="18">
        <f t="shared" si="22"/>
        <v>8</v>
      </c>
      <c r="N29" s="18">
        <f t="shared" si="22"/>
        <v>0</v>
      </c>
      <c r="O29" s="18">
        <f t="shared" si="22"/>
        <v>0</v>
      </c>
      <c r="P29" s="18">
        <f t="shared" si="22"/>
        <v>4</v>
      </c>
      <c r="Q29" s="18">
        <f t="shared" si="22"/>
        <v>4</v>
      </c>
      <c r="R29" s="18">
        <f t="shared" si="22"/>
        <v>0</v>
      </c>
      <c r="S29" s="18">
        <f t="shared" si="22"/>
        <v>0</v>
      </c>
      <c r="T29" s="18">
        <f t="shared" si="22"/>
        <v>2</v>
      </c>
      <c r="U29" s="18">
        <f t="shared" ref="U29:AB29" si="23">SUM(U30:U41)</f>
        <v>8</v>
      </c>
      <c r="V29" s="18">
        <f t="shared" si="23"/>
        <v>8</v>
      </c>
      <c r="W29" s="18">
        <f t="shared" si="23"/>
        <v>8</v>
      </c>
      <c r="X29" s="18">
        <f t="shared" si="23"/>
        <v>8</v>
      </c>
      <c r="Y29" s="18">
        <f t="shared" si="23"/>
        <v>4</v>
      </c>
      <c r="Z29" s="18">
        <f t="shared" si="23"/>
        <v>4</v>
      </c>
      <c r="AA29" s="18">
        <f t="shared" si="23"/>
        <v>2</v>
      </c>
      <c r="AB29" s="18">
        <f t="shared" si="23"/>
        <v>0</v>
      </c>
    </row>
    <row r="30" spans="1:64" s="46" customFormat="1" ht="44.25" customHeight="1">
      <c r="A30" s="3">
        <v>1</v>
      </c>
      <c r="B30" s="182" t="s">
        <v>36</v>
      </c>
      <c r="C30" s="183"/>
      <c r="D30" s="18">
        <v>0</v>
      </c>
      <c r="E30" s="18">
        <v>2</v>
      </c>
      <c r="F30" s="18"/>
      <c r="G30" s="18"/>
      <c r="H30" s="18">
        <v>2</v>
      </c>
      <c r="I30" s="18"/>
      <c r="J30" s="18"/>
      <c r="K30" s="18"/>
      <c r="L30" s="18"/>
      <c r="M30" s="18">
        <v>2</v>
      </c>
      <c r="N30" s="18"/>
      <c r="O30" s="18"/>
      <c r="P30" s="18"/>
      <c r="Q30" s="18"/>
      <c r="R30" s="18"/>
      <c r="S30" s="18"/>
      <c r="T30" s="18"/>
      <c r="U30" s="66">
        <f t="shared" si="21"/>
        <v>2</v>
      </c>
      <c r="V30" s="66">
        <f t="shared" ref="V30:V41" si="24">F30+M30+N30</f>
        <v>2</v>
      </c>
      <c r="W30" s="66">
        <f t="shared" ref="W30:W41" si="25">M30</f>
        <v>2</v>
      </c>
      <c r="X30" s="66">
        <f t="shared" ref="X30:X41" si="26">SUM(G30:L30)</f>
        <v>2</v>
      </c>
      <c r="Y30" s="66">
        <f t="shared" ref="Y30:Y41" si="27">Q30</f>
        <v>0</v>
      </c>
      <c r="Z30" s="66">
        <f t="shared" ref="Z30:Z41" si="28">SUM(O30:P30)</f>
        <v>0</v>
      </c>
      <c r="AA30" s="66">
        <f t="shared" ref="AA30:AA41" si="29">T30</f>
        <v>0</v>
      </c>
      <c r="AB30" s="66">
        <f t="shared" ref="AB30:AB41" si="30">SUM(R30:S30)</f>
        <v>0</v>
      </c>
    </row>
    <row r="31" spans="1:64" s="46" customFormat="1" ht="37.5" customHeight="1">
      <c r="A31" s="3">
        <v>2</v>
      </c>
      <c r="B31" s="182" t="s">
        <v>37</v>
      </c>
      <c r="C31" s="183"/>
      <c r="D31" s="18">
        <v>0</v>
      </c>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4" s="46" customFormat="1" ht="51.75" customHeight="1">
      <c r="A32" s="3">
        <v>3</v>
      </c>
      <c r="B32" s="182" t="s">
        <v>38</v>
      </c>
      <c r="C32" s="183"/>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6</v>
      </c>
      <c r="F33" s="18"/>
      <c r="G33" s="18">
        <v>6</v>
      </c>
      <c r="H33" s="18"/>
      <c r="I33" s="18"/>
      <c r="J33" s="18"/>
      <c r="K33" s="18"/>
      <c r="L33" s="18"/>
      <c r="M33" s="18">
        <v>6</v>
      </c>
      <c r="N33" s="18"/>
      <c r="O33" s="18"/>
      <c r="P33" s="18">
        <v>4</v>
      </c>
      <c r="Q33" s="18">
        <v>4</v>
      </c>
      <c r="R33" s="18"/>
      <c r="S33" s="18"/>
      <c r="T33" s="18">
        <v>2</v>
      </c>
      <c r="U33" s="66">
        <f t="shared" si="21"/>
        <v>6</v>
      </c>
      <c r="V33" s="66">
        <f t="shared" si="24"/>
        <v>6</v>
      </c>
      <c r="W33" s="66">
        <f t="shared" si="25"/>
        <v>6</v>
      </c>
      <c r="X33" s="66">
        <f t="shared" si="26"/>
        <v>6</v>
      </c>
      <c r="Y33" s="66">
        <f t="shared" si="27"/>
        <v>4</v>
      </c>
      <c r="Z33" s="66">
        <f t="shared" si="28"/>
        <v>4</v>
      </c>
      <c r="AA33" s="66">
        <f t="shared" si="29"/>
        <v>2</v>
      </c>
      <c r="AB33" s="66">
        <f t="shared" si="30"/>
        <v>0</v>
      </c>
    </row>
    <row r="34" spans="1:28" s="46" customFormat="1" ht="43.5" customHeight="1">
      <c r="A34" s="3">
        <v>5</v>
      </c>
      <c r="B34" s="182" t="s">
        <v>40</v>
      </c>
      <c r="C34" s="183"/>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1</v>
      </c>
      <c r="E42" s="18">
        <f t="shared" ref="E42:T42" si="31">SUM(E43)</f>
        <v>7</v>
      </c>
      <c r="F42" s="18">
        <f t="shared" si="31"/>
        <v>1</v>
      </c>
      <c r="G42" s="18">
        <f t="shared" si="31"/>
        <v>1</v>
      </c>
      <c r="H42" s="18">
        <f t="shared" si="31"/>
        <v>0</v>
      </c>
      <c r="I42" s="18">
        <f t="shared" si="31"/>
        <v>0</v>
      </c>
      <c r="J42" s="18">
        <f t="shared" si="31"/>
        <v>0</v>
      </c>
      <c r="K42" s="18">
        <f t="shared" si="31"/>
        <v>5</v>
      </c>
      <c r="L42" s="18">
        <f t="shared" si="31"/>
        <v>0</v>
      </c>
      <c r="M42" s="18">
        <f t="shared" si="31"/>
        <v>6</v>
      </c>
      <c r="N42" s="18">
        <f t="shared" si="31"/>
        <v>1</v>
      </c>
      <c r="O42" s="18">
        <f t="shared" si="31"/>
        <v>0</v>
      </c>
      <c r="P42" s="18">
        <f t="shared" si="31"/>
        <v>0</v>
      </c>
      <c r="Q42" s="18">
        <f t="shared" si="31"/>
        <v>0</v>
      </c>
      <c r="R42" s="18">
        <f t="shared" si="31"/>
        <v>0</v>
      </c>
      <c r="S42" s="18">
        <f t="shared" si="31"/>
        <v>0</v>
      </c>
      <c r="T42" s="18">
        <f t="shared" si="31"/>
        <v>0</v>
      </c>
      <c r="U42" s="18">
        <f t="shared" ref="U42:AB42" si="32">SUM(U43)</f>
        <v>8</v>
      </c>
      <c r="V42" s="18">
        <f t="shared" si="32"/>
        <v>8</v>
      </c>
      <c r="W42" s="18">
        <f t="shared" si="32"/>
        <v>6</v>
      </c>
      <c r="X42" s="18">
        <f t="shared" si="32"/>
        <v>6</v>
      </c>
      <c r="Y42" s="18">
        <f t="shared" si="32"/>
        <v>0</v>
      </c>
      <c r="Z42" s="18">
        <f t="shared" si="32"/>
        <v>0</v>
      </c>
      <c r="AA42" s="18">
        <f t="shared" si="32"/>
        <v>0</v>
      </c>
      <c r="AB42" s="18">
        <f t="shared" si="32"/>
        <v>0</v>
      </c>
    </row>
    <row r="43" spans="1:28" s="46" customFormat="1" ht="74.25" customHeight="1">
      <c r="A43" s="3">
        <v>1</v>
      </c>
      <c r="B43" s="201" t="s">
        <v>48</v>
      </c>
      <c r="C43" s="201"/>
      <c r="D43" s="18">
        <v>1</v>
      </c>
      <c r="E43" s="18">
        <v>7</v>
      </c>
      <c r="F43" s="18">
        <v>1</v>
      </c>
      <c r="G43" s="18">
        <v>1</v>
      </c>
      <c r="H43" s="18"/>
      <c r="I43" s="18"/>
      <c r="J43" s="18"/>
      <c r="K43" s="18">
        <v>5</v>
      </c>
      <c r="L43" s="18"/>
      <c r="M43" s="18">
        <v>6</v>
      </c>
      <c r="N43" s="18">
        <v>1</v>
      </c>
      <c r="O43" s="18"/>
      <c r="P43" s="18"/>
      <c r="Q43" s="18"/>
      <c r="R43" s="18"/>
      <c r="S43" s="18"/>
      <c r="T43" s="18"/>
      <c r="U43" s="66">
        <f t="shared" si="21"/>
        <v>8</v>
      </c>
      <c r="V43" s="66">
        <f>F43+M43+N43</f>
        <v>8</v>
      </c>
      <c r="W43" s="66">
        <f>M43</f>
        <v>6</v>
      </c>
      <c r="X43" s="66">
        <f>SUM(G43:L43)</f>
        <v>6</v>
      </c>
      <c r="Y43" s="66">
        <f>Q43</f>
        <v>0</v>
      </c>
      <c r="Z43" s="66">
        <f>SUM(O43:P43)</f>
        <v>0</v>
      </c>
      <c r="AA43" s="66">
        <f>T43</f>
        <v>0</v>
      </c>
      <c r="AB43" s="66">
        <f>SUM(R43:S43)</f>
        <v>0</v>
      </c>
    </row>
    <row r="44" spans="1:28" s="46" customFormat="1" ht="67.5" customHeight="1">
      <c r="A44" s="184" t="s">
        <v>49</v>
      </c>
      <c r="B44" s="185"/>
      <c r="C44" s="185"/>
      <c r="D44" s="18">
        <f>SUM(D45:D53)</f>
        <v>21</v>
      </c>
      <c r="E44" s="18">
        <f t="shared" ref="E44:T44" si="33">SUM(E45:E53)</f>
        <v>19</v>
      </c>
      <c r="F44" s="18">
        <f t="shared" si="33"/>
        <v>0</v>
      </c>
      <c r="G44" s="18">
        <f t="shared" si="33"/>
        <v>16</v>
      </c>
      <c r="H44" s="18">
        <f t="shared" si="33"/>
        <v>15</v>
      </c>
      <c r="I44" s="18">
        <f t="shared" si="33"/>
        <v>0</v>
      </c>
      <c r="J44" s="18">
        <f t="shared" si="33"/>
        <v>0</v>
      </c>
      <c r="K44" s="18">
        <f t="shared" si="33"/>
        <v>2</v>
      </c>
      <c r="L44" s="18">
        <f t="shared" si="33"/>
        <v>0</v>
      </c>
      <c r="M44" s="18">
        <f t="shared" si="33"/>
        <v>33</v>
      </c>
      <c r="N44" s="18">
        <f t="shared" si="33"/>
        <v>6</v>
      </c>
      <c r="O44" s="18">
        <f t="shared" si="33"/>
        <v>2</v>
      </c>
      <c r="P44" s="18">
        <f t="shared" si="33"/>
        <v>3</v>
      </c>
      <c r="Q44" s="18">
        <f t="shared" si="33"/>
        <v>5</v>
      </c>
      <c r="R44" s="18">
        <f t="shared" si="33"/>
        <v>0</v>
      </c>
      <c r="S44" s="18">
        <f t="shared" si="33"/>
        <v>0</v>
      </c>
      <c r="T44" s="18">
        <f t="shared" si="33"/>
        <v>2</v>
      </c>
      <c r="U44" s="18">
        <f t="shared" ref="U44:AB44" si="34">SUM(U45:U53)</f>
        <v>40</v>
      </c>
      <c r="V44" s="18">
        <f t="shared" si="34"/>
        <v>39</v>
      </c>
      <c r="W44" s="18">
        <f t="shared" si="34"/>
        <v>33</v>
      </c>
      <c r="X44" s="18">
        <f t="shared" si="34"/>
        <v>33</v>
      </c>
      <c r="Y44" s="18">
        <f t="shared" si="34"/>
        <v>5</v>
      </c>
      <c r="Z44" s="18">
        <f t="shared" si="34"/>
        <v>5</v>
      </c>
      <c r="AA44" s="18">
        <f t="shared" si="34"/>
        <v>2</v>
      </c>
      <c r="AB44" s="18">
        <f t="shared" si="34"/>
        <v>0</v>
      </c>
    </row>
    <row r="45" spans="1:28" s="46" customFormat="1" ht="40.5" customHeight="1">
      <c r="A45" s="3">
        <v>1</v>
      </c>
      <c r="B45" s="182" t="s">
        <v>50</v>
      </c>
      <c r="C45" s="183"/>
      <c r="D45" s="18"/>
      <c r="E45" s="18">
        <v>1</v>
      </c>
      <c r="F45" s="18"/>
      <c r="G45" s="18"/>
      <c r="H45" s="18">
        <v>1</v>
      </c>
      <c r="I45" s="18"/>
      <c r="J45" s="18"/>
      <c r="K45" s="18"/>
      <c r="L45" s="18"/>
      <c r="M45" s="18">
        <v>1</v>
      </c>
      <c r="N45" s="18"/>
      <c r="O45" s="18"/>
      <c r="P45" s="18">
        <v>1</v>
      </c>
      <c r="Q45" s="18">
        <v>1</v>
      </c>
      <c r="R45" s="18"/>
      <c r="S45" s="18"/>
      <c r="T45" s="18"/>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3">
        <v>2</v>
      </c>
      <c r="B46" s="182" t="s">
        <v>51</v>
      </c>
      <c r="C46" s="183"/>
      <c r="D46" s="18"/>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6</v>
      </c>
      <c r="E48" s="18">
        <v>4</v>
      </c>
      <c r="F48" s="18"/>
      <c r="G48" s="18">
        <v>3</v>
      </c>
      <c r="H48" s="18">
        <v>7</v>
      </c>
      <c r="I48" s="18"/>
      <c r="J48" s="18"/>
      <c r="K48" s="18"/>
      <c r="L48" s="18"/>
      <c r="M48" s="18">
        <v>10</v>
      </c>
      <c r="N48" s="18"/>
      <c r="O48" s="18"/>
      <c r="P48" s="18">
        <v>1</v>
      </c>
      <c r="Q48" s="18">
        <v>1</v>
      </c>
      <c r="R48" s="18"/>
      <c r="S48" s="18"/>
      <c r="T48" s="18"/>
      <c r="U48" s="66">
        <f t="shared" si="21"/>
        <v>10</v>
      </c>
      <c r="V48" s="66">
        <f t="shared" si="35"/>
        <v>10</v>
      </c>
      <c r="W48" s="66">
        <f t="shared" si="36"/>
        <v>10</v>
      </c>
      <c r="X48" s="66">
        <f t="shared" si="37"/>
        <v>10</v>
      </c>
      <c r="Y48" s="66">
        <f t="shared" si="38"/>
        <v>1</v>
      </c>
      <c r="Z48" s="66">
        <f t="shared" si="39"/>
        <v>1</v>
      </c>
      <c r="AA48" s="66">
        <f t="shared" si="40"/>
        <v>0</v>
      </c>
      <c r="AB48" s="66">
        <f t="shared" si="41"/>
        <v>0</v>
      </c>
    </row>
    <row r="49" spans="1:28" s="46" customFormat="1" ht="41.25" customHeight="1">
      <c r="A49" s="3">
        <v>5</v>
      </c>
      <c r="B49" s="182" t="s">
        <v>54</v>
      </c>
      <c r="C49" s="183"/>
      <c r="D49" s="18"/>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15</v>
      </c>
      <c r="E52" s="18">
        <v>14</v>
      </c>
      <c r="F52" s="18"/>
      <c r="G52" s="18">
        <v>13</v>
      </c>
      <c r="H52" s="18">
        <v>7</v>
      </c>
      <c r="I52" s="18"/>
      <c r="J52" s="18"/>
      <c r="K52" s="18">
        <v>2</v>
      </c>
      <c r="L52" s="18"/>
      <c r="M52" s="18">
        <v>22</v>
      </c>
      <c r="N52" s="18">
        <v>6</v>
      </c>
      <c r="O52" s="18">
        <v>2</v>
      </c>
      <c r="P52" s="18">
        <v>1</v>
      </c>
      <c r="Q52" s="18">
        <v>3</v>
      </c>
      <c r="R52" s="18"/>
      <c r="S52" s="18"/>
      <c r="T52" s="18">
        <v>2</v>
      </c>
      <c r="U52" s="66">
        <f t="shared" si="21"/>
        <v>29</v>
      </c>
      <c r="V52" s="66">
        <f t="shared" si="35"/>
        <v>28</v>
      </c>
      <c r="W52" s="66">
        <f t="shared" si="36"/>
        <v>22</v>
      </c>
      <c r="X52" s="66">
        <f t="shared" si="37"/>
        <v>22</v>
      </c>
      <c r="Y52" s="66">
        <f t="shared" si="38"/>
        <v>3</v>
      </c>
      <c r="Z52" s="66">
        <f t="shared" si="39"/>
        <v>3</v>
      </c>
      <c r="AA52" s="66">
        <f t="shared" si="40"/>
        <v>2</v>
      </c>
      <c r="AB52" s="66">
        <f t="shared" si="41"/>
        <v>0</v>
      </c>
    </row>
    <row r="53" spans="1:28" s="46" customFormat="1" ht="27.75" customHeight="1">
      <c r="A53" s="3">
        <v>9</v>
      </c>
      <c r="B53" s="182" t="s">
        <v>57</v>
      </c>
      <c r="C53" s="183"/>
      <c r="D53" s="18"/>
      <c r="E53" s="18"/>
      <c r="F53" s="18"/>
      <c r="G53" s="18"/>
      <c r="H53" s="18"/>
      <c r="I53" s="18"/>
      <c r="J53" s="18"/>
      <c r="K53" s="18"/>
      <c r="L53" s="18"/>
      <c r="M53" s="18"/>
      <c r="N53" s="18"/>
      <c r="O53" s="18"/>
      <c r="P53" s="18"/>
      <c r="Q53" s="18"/>
      <c r="R53" s="18"/>
      <c r="S53" s="18"/>
      <c r="T53" s="18"/>
      <c r="U53" s="66">
        <f t="shared" si="21"/>
        <v>0</v>
      </c>
      <c r="V53" s="66">
        <f t="shared" si="35"/>
        <v>0</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22</v>
      </c>
      <c r="E54" s="45">
        <f t="shared" si="42"/>
        <v>311</v>
      </c>
      <c r="F54" s="45">
        <f t="shared" si="42"/>
        <v>2</v>
      </c>
      <c r="G54" s="45">
        <f t="shared" si="42"/>
        <v>54</v>
      </c>
      <c r="H54" s="45">
        <f t="shared" si="42"/>
        <v>233</v>
      </c>
      <c r="I54" s="45">
        <f t="shared" si="42"/>
        <v>17</v>
      </c>
      <c r="J54" s="45">
        <f t="shared" si="42"/>
        <v>0</v>
      </c>
      <c r="K54" s="45">
        <f t="shared" si="42"/>
        <v>16</v>
      </c>
      <c r="L54" s="45">
        <f t="shared" si="42"/>
        <v>0</v>
      </c>
      <c r="M54" s="45">
        <f t="shared" si="42"/>
        <v>320</v>
      </c>
      <c r="N54" s="45">
        <f t="shared" si="42"/>
        <v>9</v>
      </c>
      <c r="O54" s="45">
        <f t="shared" si="42"/>
        <v>3</v>
      </c>
      <c r="P54" s="45">
        <f t="shared" si="42"/>
        <v>34</v>
      </c>
      <c r="Q54" s="45">
        <f t="shared" si="42"/>
        <v>37</v>
      </c>
      <c r="R54" s="45">
        <f t="shared" si="42"/>
        <v>0</v>
      </c>
      <c r="S54" s="45">
        <f t="shared" si="42"/>
        <v>1</v>
      </c>
      <c r="T54" s="45">
        <f t="shared" si="42"/>
        <v>13</v>
      </c>
      <c r="U54" s="107">
        <f t="shared" ref="U54:AB54" si="43">U6+U12+U21+U29+U42+U44</f>
        <v>333</v>
      </c>
      <c r="V54" s="107">
        <f t="shared" si="43"/>
        <v>331</v>
      </c>
      <c r="W54" s="107">
        <f t="shared" si="43"/>
        <v>320</v>
      </c>
      <c r="X54" s="107">
        <f t="shared" si="43"/>
        <v>320</v>
      </c>
      <c r="Y54" s="107">
        <f t="shared" si="43"/>
        <v>37</v>
      </c>
      <c r="Z54" s="107">
        <f t="shared" si="43"/>
        <v>37</v>
      </c>
      <c r="AA54" s="107">
        <f t="shared" si="43"/>
        <v>13</v>
      </c>
      <c r="AB54" s="107">
        <f t="shared" si="43"/>
        <v>1</v>
      </c>
    </row>
    <row r="56" spans="1:28" hidden="1"/>
    <row r="57" spans="1:28" hidden="1"/>
    <row r="58" spans="1:28" ht="26.25" hidden="1">
      <c r="D58" s="71"/>
      <c r="E58" s="71"/>
      <c r="F58" s="71"/>
      <c r="G58" s="71"/>
      <c r="H58" s="71"/>
      <c r="I58" s="71"/>
      <c r="J58" s="71"/>
      <c r="K58" s="71"/>
      <c r="L58" s="71"/>
      <c r="M58" s="71"/>
      <c r="N58" s="71"/>
      <c r="O58" s="71"/>
      <c r="P58" s="71"/>
      <c r="U58" s="17"/>
    </row>
    <row r="59" spans="1:28" ht="26.25" hidden="1">
      <c r="D59" s="71" t="s">
        <v>106</v>
      </c>
      <c r="E59" s="71"/>
      <c r="F59" s="71"/>
      <c r="G59" s="71"/>
      <c r="H59" s="71"/>
      <c r="I59" s="71"/>
      <c r="J59" s="71"/>
      <c r="K59" s="71"/>
      <c r="L59" s="71"/>
      <c r="M59" s="71"/>
      <c r="N59" s="71"/>
      <c r="O59" s="71"/>
      <c r="P59" s="71"/>
      <c r="U59" s="17"/>
    </row>
    <row r="60" spans="1:28" ht="26.25" hidden="1">
      <c r="D60" s="71" t="s">
        <v>107</v>
      </c>
      <c r="E60" s="71"/>
      <c r="F60" s="71"/>
      <c r="G60" s="71"/>
      <c r="H60" s="71"/>
      <c r="I60" s="71"/>
      <c r="J60" s="71"/>
      <c r="K60" s="71"/>
      <c r="L60" s="71"/>
      <c r="M60" s="71"/>
      <c r="N60" s="71"/>
      <c r="O60" s="71"/>
      <c r="P60" s="71"/>
      <c r="U60" s="17"/>
    </row>
    <row r="61" spans="1:28" hidden="1"/>
    <row r="62" spans="1:28" ht="26.25">
      <c r="A62" s="71" t="s">
        <v>105</v>
      </c>
      <c r="B62" s="120"/>
      <c r="C62" s="120"/>
      <c r="D62" s="120"/>
      <c r="E62" s="120"/>
      <c r="F62" s="120"/>
      <c r="G62" s="120"/>
      <c r="H62" s="120"/>
      <c r="I62" s="120"/>
      <c r="J62" s="71"/>
      <c r="K62" s="71"/>
      <c r="L62" s="71"/>
      <c r="M62" s="71"/>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pageSetup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8546-8FAA-4359-A1A7-56D1096911BB}">
  <dimension ref="A1:BN63"/>
  <sheetViews>
    <sheetView topLeftCell="A43" zoomScale="80" zoomScaleNormal="80" workbookViewId="0">
      <selection activeCell="G55" sqref="G55"/>
    </sheetView>
  </sheetViews>
  <sheetFormatPr defaultRowHeight="15"/>
  <cols>
    <col min="1" max="2" width="9.140625" style="17" customWidth="1"/>
    <col min="3" max="3" width="56.710937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236</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58</v>
      </c>
      <c r="F6" s="27">
        <f t="shared" si="0"/>
        <v>0</v>
      </c>
      <c r="G6" s="27">
        <f t="shared" si="0"/>
        <v>6</v>
      </c>
      <c r="H6" s="27">
        <f t="shared" si="0"/>
        <v>44</v>
      </c>
      <c r="I6" s="27">
        <f t="shared" si="0"/>
        <v>7</v>
      </c>
      <c r="J6" s="27">
        <f t="shared" si="0"/>
        <v>0</v>
      </c>
      <c r="K6" s="27">
        <f t="shared" si="0"/>
        <v>1</v>
      </c>
      <c r="L6" s="27">
        <f t="shared" si="0"/>
        <v>0</v>
      </c>
      <c r="M6" s="27">
        <f t="shared" si="0"/>
        <v>58</v>
      </c>
      <c r="N6" s="27">
        <f t="shared" si="0"/>
        <v>0</v>
      </c>
      <c r="O6" s="27">
        <f t="shared" si="0"/>
        <v>0</v>
      </c>
      <c r="P6" s="27">
        <f t="shared" si="0"/>
        <v>7</v>
      </c>
      <c r="Q6" s="27">
        <f t="shared" si="0"/>
        <v>7</v>
      </c>
      <c r="R6" s="27">
        <f t="shared" si="0"/>
        <v>0</v>
      </c>
      <c r="S6" s="27">
        <f t="shared" si="0"/>
        <v>0</v>
      </c>
      <c r="T6" s="27">
        <f t="shared" si="0"/>
        <v>0</v>
      </c>
      <c r="U6" s="18">
        <f>SUM(U7:U11)</f>
        <v>58</v>
      </c>
      <c r="V6" s="66">
        <f t="shared" ref="V6:AB6" si="1">SUM(V7:V11)</f>
        <v>58</v>
      </c>
      <c r="W6" s="66">
        <f t="shared" si="1"/>
        <v>58</v>
      </c>
      <c r="X6" s="66">
        <f t="shared" si="1"/>
        <v>58</v>
      </c>
      <c r="Y6" s="66">
        <f t="shared" si="1"/>
        <v>7</v>
      </c>
      <c r="Z6" s="66">
        <f t="shared" si="1"/>
        <v>7</v>
      </c>
      <c r="AA6" s="66">
        <f t="shared" si="1"/>
        <v>0</v>
      </c>
      <c r="AB6" s="66">
        <f t="shared" si="1"/>
        <v>0</v>
      </c>
    </row>
    <row r="7" spans="1:28" s="46" customFormat="1" ht="46.5" customHeight="1">
      <c r="A7" s="12">
        <v>1</v>
      </c>
      <c r="B7" s="136" t="s">
        <v>16</v>
      </c>
      <c r="C7" s="137"/>
      <c r="D7" s="18">
        <v>0</v>
      </c>
      <c r="E7" s="18">
        <v>36</v>
      </c>
      <c r="F7" s="18"/>
      <c r="G7" s="18">
        <v>6</v>
      </c>
      <c r="H7" s="18">
        <v>26</v>
      </c>
      <c r="I7" s="18">
        <v>3</v>
      </c>
      <c r="J7" s="18"/>
      <c r="K7" s="18">
        <v>1</v>
      </c>
      <c r="L7" s="18"/>
      <c r="M7" s="18">
        <v>36</v>
      </c>
      <c r="N7" s="18"/>
      <c r="O7" s="18"/>
      <c r="P7" s="18"/>
      <c r="Q7" s="18"/>
      <c r="R7" s="18"/>
      <c r="S7" s="18"/>
      <c r="T7" s="18"/>
      <c r="U7" s="66">
        <f>SUM(D7:E7)</f>
        <v>36</v>
      </c>
      <c r="V7" s="66">
        <f>F7+M7+N7</f>
        <v>36</v>
      </c>
      <c r="W7" s="66">
        <f>M7</f>
        <v>36</v>
      </c>
      <c r="X7" s="66">
        <f>SUM(G7:L7)</f>
        <v>36</v>
      </c>
      <c r="Y7" s="66">
        <f>Q7</f>
        <v>0</v>
      </c>
      <c r="Z7" s="66">
        <f>SUM(O7:P7)</f>
        <v>0</v>
      </c>
      <c r="AA7" s="66">
        <f>T7</f>
        <v>0</v>
      </c>
      <c r="AB7" s="66">
        <f>SUM(R7:S7)</f>
        <v>0</v>
      </c>
    </row>
    <row r="8" spans="1:28" s="46" customFormat="1" ht="42" customHeight="1">
      <c r="A8" s="12">
        <v>2</v>
      </c>
      <c r="B8" s="136" t="s">
        <v>63</v>
      </c>
      <c r="C8" s="137"/>
      <c r="D8" s="18">
        <v>0</v>
      </c>
      <c r="E8" s="18">
        <v>19</v>
      </c>
      <c r="F8" s="18"/>
      <c r="G8" s="18"/>
      <c r="H8" s="18">
        <v>17</v>
      </c>
      <c r="I8" s="18">
        <v>2</v>
      </c>
      <c r="J8" s="18"/>
      <c r="K8" s="18"/>
      <c r="L8" s="18"/>
      <c r="M8" s="18">
        <v>19</v>
      </c>
      <c r="N8" s="18"/>
      <c r="O8" s="18"/>
      <c r="P8" s="18">
        <v>6</v>
      </c>
      <c r="Q8" s="18">
        <v>6</v>
      </c>
      <c r="R8" s="18"/>
      <c r="S8" s="18"/>
      <c r="T8" s="18"/>
      <c r="U8" s="66">
        <f>SUM(D8:E8)</f>
        <v>19</v>
      </c>
      <c r="V8" s="66">
        <f>F8+M8+N8</f>
        <v>19</v>
      </c>
      <c r="W8" s="66">
        <f>M8</f>
        <v>19</v>
      </c>
      <c r="X8" s="66">
        <f>SUM(G8:L8)</f>
        <v>19</v>
      </c>
      <c r="Y8" s="66">
        <f>Q8</f>
        <v>6</v>
      </c>
      <c r="Z8" s="66">
        <f>SUM(O8:P8)</f>
        <v>6</v>
      </c>
      <c r="AA8" s="66">
        <f>T8</f>
        <v>0</v>
      </c>
      <c r="AB8" s="66">
        <f>SUM(R8:S8)</f>
        <v>0</v>
      </c>
    </row>
    <row r="9" spans="1:28" s="46" customFormat="1" ht="46.5" customHeight="1">
      <c r="A9" s="12">
        <v>3</v>
      </c>
      <c r="B9" s="136" t="s">
        <v>17</v>
      </c>
      <c r="C9" s="137"/>
      <c r="D9" s="18">
        <v>0</v>
      </c>
      <c r="E9" s="18">
        <v>2</v>
      </c>
      <c r="F9" s="18"/>
      <c r="G9" s="18"/>
      <c r="H9" s="18"/>
      <c r="I9" s="18">
        <v>2</v>
      </c>
      <c r="J9" s="18"/>
      <c r="K9" s="18"/>
      <c r="L9" s="18"/>
      <c r="M9" s="18">
        <v>2</v>
      </c>
      <c r="N9" s="18"/>
      <c r="O9" s="18"/>
      <c r="P9" s="18">
        <v>1</v>
      </c>
      <c r="Q9" s="18">
        <v>1</v>
      </c>
      <c r="R9" s="18"/>
      <c r="S9" s="18"/>
      <c r="T9" s="18"/>
      <c r="U9" s="66">
        <f>SUM(D9:E9)</f>
        <v>2</v>
      </c>
      <c r="V9" s="66">
        <f>F9+M9+N9</f>
        <v>2</v>
      </c>
      <c r="W9" s="66">
        <f>M9</f>
        <v>2</v>
      </c>
      <c r="X9" s="66">
        <f>SUM(G9:L9)</f>
        <v>2</v>
      </c>
      <c r="Y9" s="66">
        <f>Q9</f>
        <v>1</v>
      </c>
      <c r="Z9" s="66">
        <f>SUM(O9:P9)</f>
        <v>1</v>
      </c>
      <c r="AA9" s="66">
        <f>T9</f>
        <v>0</v>
      </c>
      <c r="AB9" s="66">
        <f>SUM(R9:S9)</f>
        <v>0</v>
      </c>
    </row>
    <row r="10" spans="1:28" s="46" customFormat="1" ht="46.5" customHeight="1">
      <c r="A10" s="13">
        <v>4</v>
      </c>
      <c r="B10" s="136" t="s">
        <v>59</v>
      </c>
      <c r="C10" s="138"/>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v>0</v>
      </c>
      <c r="E11" s="18">
        <v>1</v>
      </c>
      <c r="F11" s="18"/>
      <c r="G11" s="18"/>
      <c r="H11" s="18">
        <v>1</v>
      </c>
      <c r="I11" s="18"/>
      <c r="J11" s="18"/>
      <c r="K11" s="18"/>
      <c r="L11" s="18"/>
      <c r="M11" s="18">
        <v>1</v>
      </c>
      <c r="N11" s="18"/>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41" t="s">
        <v>18</v>
      </c>
      <c r="B12" s="142"/>
      <c r="C12" s="142"/>
      <c r="D12" s="27">
        <f>SUM(D13:D20)</f>
        <v>0</v>
      </c>
      <c r="E12" s="27">
        <f t="shared" ref="E12:AB12" si="2">SUM(E13:E20)</f>
        <v>0</v>
      </c>
      <c r="F12" s="27">
        <f t="shared" si="2"/>
        <v>0</v>
      </c>
      <c r="G12" s="27">
        <f t="shared" si="2"/>
        <v>0</v>
      </c>
      <c r="H12" s="27">
        <f t="shared" si="2"/>
        <v>0</v>
      </c>
      <c r="I12" s="27">
        <f t="shared" si="2"/>
        <v>0</v>
      </c>
      <c r="J12" s="27">
        <f t="shared" si="2"/>
        <v>0</v>
      </c>
      <c r="K12" s="27">
        <f t="shared" si="2"/>
        <v>0</v>
      </c>
      <c r="L12" s="27">
        <f t="shared" si="2"/>
        <v>0</v>
      </c>
      <c r="M12" s="27">
        <f t="shared" si="2"/>
        <v>0</v>
      </c>
      <c r="N12" s="27">
        <f t="shared" si="2"/>
        <v>0</v>
      </c>
      <c r="O12" s="27">
        <f t="shared" si="2"/>
        <v>0</v>
      </c>
      <c r="P12" s="27">
        <f t="shared" si="2"/>
        <v>0</v>
      </c>
      <c r="Q12" s="27">
        <f t="shared" si="2"/>
        <v>0</v>
      </c>
      <c r="R12" s="27">
        <f t="shared" si="2"/>
        <v>0</v>
      </c>
      <c r="S12" s="27">
        <f t="shared" si="2"/>
        <v>0</v>
      </c>
      <c r="T12" s="27">
        <f t="shared" si="2"/>
        <v>0</v>
      </c>
      <c r="U12" s="40">
        <f t="shared" si="2"/>
        <v>0</v>
      </c>
      <c r="V12" s="40">
        <f t="shared" si="2"/>
        <v>0</v>
      </c>
      <c r="W12" s="40">
        <f t="shared" si="2"/>
        <v>0</v>
      </c>
      <c r="X12" s="40">
        <f t="shared" si="2"/>
        <v>0</v>
      </c>
      <c r="Y12" s="40">
        <f t="shared" si="2"/>
        <v>0</v>
      </c>
      <c r="Z12" s="40">
        <f t="shared" si="2"/>
        <v>0</v>
      </c>
      <c r="AA12" s="40">
        <f t="shared" si="2"/>
        <v>0</v>
      </c>
      <c r="AB12" s="40">
        <f t="shared" si="2"/>
        <v>0</v>
      </c>
    </row>
    <row r="13" spans="1:28" s="46" customFormat="1" ht="47.25" customHeight="1">
      <c r="A13" s="12">
        <v>1</v>
      </c>
      <c r="B13" s="121" t="s">
        <v>19</v>
      </c>
      <c r="C13" s="122"/>
      <c r="D13" s="18">
        <v>0</v>
      </c>
      <c r="E13" s="18"/>
      <c r="F13" s="18"/>
      <c r="G13" s="18"/>
      <c r="H13" s="18"/>
      <c r="I13" s="18"/>
      <c r="J13" s="18"/>
      <c r="K13" s="18"/>
      <c r="L13" s="18"/>
      <c r="M13" s="18"/>
      <c r="N13" s="18"/>
      <c r="O13" s="18"/>
      <c r="P13" s="18"/>
      <c r="Q13" s="18"/>
      <c r="R13" s="18"/>
      <c r="S13" s="18"/>
      <c r="T13" s="18"/>
      <c r="U13" s="66">
        <f>SUM(D13:E13)</f>
        <v>0</v>
      </c>
      <c r="V13" s="66">
        <f t="shared" ref="V13:V20" si="3">F13+M13+N13</f>
        <v>0</v>
      </c>
      <c r="W13" s="66">
        <f t="shared" ref="W13:W20" si="4">M13</f>
        <v>0</v>
      </c>
      <c r="X13" s="66">
        <f t="shared" ref="X13:X20" si="5">SUM(G13:L13)</f>
        <v>0</v>
      </c>
      <c r="Y13" s="66">
        <f t="shared" ref="Y13:Y20" si="6">Q13</f>
        <v>0</v>
      </c>
      <c r="Z13" s="66">
        <f t="shared" ref="Z13:Z20" si="7">SUM(O13:P13)</f>
        <v>0</v>
      </c>
      <c r="AA13" s="66">
        <f t="shared" ref="AA13:AA20" si="8">T13</f>
        <v>0</v>
      </c>
      <c r="AB13" s="66">
        <f t="shared" ref="AB13:AB20" si="9">SUM(R13:S13)</f>
        <v>0</v>
      </c>
    </row>
    <row r="14" spans="1:28" s="46" customFormat="1" ht="54" customHeight="1">
      <c r="A14" s="12">
        <v>2</v>
      </c>
      <c r="B14" s="121" t="s">
        <v>20</v>
      </c>
      <c r="C14" s="122"/>
      <c r="D14" s="18">
        <v>0</v>
      </c>
      <c r="E14" s="18"/>
      <c r="F14" s="18"/>
      <c r="G14" s="18"/>
      <c r="H14" s="18"/>
      <c r="I14" s="18"/>
      <c r="J14" s="18"/>
      <c r="K14" s="18"/>
      <c r="L14" s="18"/>
      <c r="M14" s="18"/>
      <c r="N14" s="18"/>
      <c r="O14" s="18"/>
      <c r="P14" s="18"/>
      <c r="Q14" s="18"/>
      <c r="R14" s="18"/>
      <c r="S14" s="18"/>
      <c r="T14" s="18"/>
      <c r="U14" s="66">
        <f t="shared" ref="U14:U20" si="10">SUM(D14:E14)</f>
        <v>0</v>
      </c>
      <c r="V14" s="66">
        <f t="shared" si="3"/>
        <v>0</v>
      </c>
      <c r="W14" s="66">
        <f t="shared" si="4"/>
        <v>0</v>
      </c>
      <c r="X14" s="66">
        <f t="shared" si="5"/>
        <v>0</v>
      </c>
      <c r="Y14" s="66">
        <f t="shared" si="6"/>
        <v>0</v>
      </c>
      <c r="Z14" s="66">
        <f t="shared" si="7"/>
        <v>0</v>
      </c>
      <c r="AA14" s="66">
        <f t="shared" si="8"/>
        <v>0</v>
      </c>
      <c r="AB14" s="66">
        <f t="shared" si="9"/>
        <v>0</v>
      </c>
    </row>
    <row r="15" spans="1:28" s="46" customFormat="1" ht="42" customHeight="1">
      <c r="A15" s="14">
        <v>3</v>
      </c>
      <c r="B15" s="121" t="s">
        <v>21</v>
      </c>
      <c r="C15" s="122"/>
      <c r="D15" s="18">
        <v>0</v>
      </c>
      <c r="E15" s="18"/>
      <c r="F15" s="18"/>
      <c r="G15" s="18"/>
      <c r="H15" s="18"/>
      <c r="I15" s="18"/>
      <c r="J15" s="18"/>
      <c r="K15" s="18"/>
      <c r="L15" s="18"/>
      <c r="M15" s="18"/>
      <c r="N15" s="18"/>
      <c r="O15" s="18"/>
      <c r="P15" s="18"/>
      <c r="Q15" s="18"/>
      <c r="R15" s="18"/>
      <c r="S15" s="18"/>
      <c r="T15" s="18"/>
      <c r="U15" s="66">
        <f t="shared" si="10"/>
        <v>0</v>
      </c>
      <c r="V15" s="66">
        <f t="shared" si="3"/>
        <v>0</v>
      </c>
      <c r="W15" s="66">
        <f t="shared" si="4"/>
        <v>0</v>
      </c>
      <c r="X15" s="66">
        <f t="shared" si="5"/>
        <v>0</v>
      </c>
      <c r="Y15" s="66">
        <f t="shared" si="6"/>
        <v>0</v>
      </c>
      <c r="Z15" s="66">
        <f t="shared" si="7"/>
        <v>0</v>
      </c>
      <c r="AA15" s="66">
        <f t="shared" si="8"/>
        <v>0</v>
      </c>
      <c r="AB15" s="66">
        <f t="shared" si="9"/>
        <v>0</v>
      </c>
    </row>
    <row r="16" spans="1:28" s="46" customFormat="1" ht="57" customHeight="1">
      <c r="A16" s="12">
        <v>4</v>
      </c>
      <c r="B16" s="121" t="s">
        <v>22</v>
      </c>
      <c r="C16" s="122"/>
      <c r="D16" s="18">
        <v>0</v>
      </c>
      <c r="E16" s="18"/>
      <c r="F16" s="18"/>
      <c r="G16" s="18"/>
      <c r="H16" s="18"/>
      <c r="I16" s="18"/>
      <c r="J16" s="18"/>
      <c r="K16" s="18"/>
      <c r="L16" s="18"/>
      <c r="M16" s="18"/>
      <c r="N16" s="18"/>
      <c r="O16" s="18"/>
      <c r="P16" s="18"/>
      <c r="Q16" s="18"/>
      <c r="R16" s="18"/>
      <c r="S16" s="18"/>
      <c r="T16" s="18"/>
      <c r="U16" s="66">
        <f t="shared" si="10"/>
        <v>0</v>
      </c>
      <c r="V16" s="66">
        <f t="shared" si="3"/>
        <v>0</v>
      </c>
      <c r="W16" s="66">
        <f t="shared" si="4"/>
        <v>0</v>
      </c>
      <c r="X16" s="66">
        <f t="shared" si="5"/>
        <v>0</v>
      </c>
      <c r="Y16" s="66">
        <f t="shared" si="6"/>
        <v>0</v>
      </c>
      <c r="Z16" s="66">
        <f t="shared" si="7"/>
        <v>0</v>
      </c>
      <c r="AA16" s="66">
        <f t="shared" si="8"/>
        <v>0</v>
      </c>
      <c r="AB16" s="66">
        <f t="shared" si="9"/>
        <v>0</v>
      </c>
    </row>
    <row r="17" spans="1:66" s="46" customFormat="1" ht="38.25" customHeight="1">
      <c r="A17" s="12">
        <v>5</v>
      </c>
      <c r="B17" s="121" t="s">
        <v>23</v>
      </c>
      <c r="C17" s="122"/>
      <c r="D17" s="18">
        <v>0</v>
      </c>
      <c r="E17" s="18"/>
      <c r="F17" s="18"/>
      <c r="G17" s="18"/>
      <c r="H17" s="18"/>
      <c r="I17" s="18"/>
      <c r="J17" s="18"/>
      <c r="K17" s="18"/>
      <c r="L17" s="18"/>
      <c r="M17" s="18"/>
      <c r="N17" s="18"/>
      <c r="O17" s="18"/>
      <c r="P17" s="18"/>
      <c r="Q17" s="18"/>
      <c r="R17" s="18"/>
      <c r="S17" s="18"/>
      <c r="T17" s="18"/>
      <c r="U17" s="66">
        <f t="shared" si="10"/>
        <v>0</v>
      </c>
      <c r="V17" s="66">
        <f t="shared" si="3"/>
        <v>0</v>
      </c>
      <c r="W17" s="66">
        <f t="shared" si="4"/>
        <v>0</v>
      </c>
      <c r="X17" s="66">
        <f t="shared" si="5"/>
        <v>0</v>
      </c>
      <c r="Y17" s="66">
        <f t="shared" si="6"/>
        <v>0</v>
      </c>
      <c r="Z17" s="66">
        <f t="shared" si="7"/>
        <v>0</v>
      </c>
      <c r="AA17" s="66">
        <f t="shared" si="8"/>
        <v>0</v>
      </c>
      <c r="AB17" s="66">
        <f t="shared" si="9"/>
        <v>0</v>
      </c>
    </row>
    <row r="18" spans="1:66" s="46" customFormat="1" ht="47.25" customHeight="1">
      <c r="A18" s="14">
        <v>6</v>
      </c>
      <c r="B18" s="121" t="s">
        <v>24</v>
      </c>
      <c r="C18" s="122"/>
      <c r="D18" s="18">
        <v>0</v>
      </c>
      <c r="E18" s="18"/>
      <c r="F18" s="18"/>
      <c r="G18" s="18"/>
      <c r="H18" s="18"/>
      <c r="I18" s="18"/>
      <c r="J18" s="18"/>
      <c r="K18" s="18"/>
      <c r="L18" s="18"/>
      <c r="M18" s="18"/>
      <c r="N18" s="18"/>
      <c r="O18" s="18"/>
      <c r="P18" s="18"/>
      <c r="Q18" s="18"/>
      <c r="R18" s="18"/>
      <c r="S18" s="18"/>
      <c r="T18" s="18"/>
      <c r="U18" s="66">
        <f t="shared" si="10"/>
        <v>0</v>
      </c>
      <c r="V18" s="66">
        <f t="shared" si="3"/>
        <v>0</v>
      </c>
      <c r="W18" s="66">
        <f t="shared" si="4"/>
        <v>0</v>
      </c>
      <c r="X18" s="66">
        <f t="shared" si="5"/>
        <v>0</v>
      </c>
      <c r="Y18" s="66">
        <f t="shared" si="6"/>
        <v>0</v>
      </c>
      <c r="Z18" s="66">
        <f t="shared" si="7"/>
        <v>0</v>
      </c>
      <c r="AA18" s="66">
        <f t="shared" si="8"/>
        <v>0</v>
      </c>
      <c r="AB18" s="66">
        <f t="shared" si="9"/>
        <v>0</v>
      </c>
    </row>
    <row r="19" spans="1:66" s="46" customFormat="1" ht="44.25" customHeight="1">
      <c r="A19" s="12">
        <v>7</v>
      </c>
      <c r="B19" s="121" t="s">
        <v>25</v>
      </c>
      <c r="C19" s="122"/>
      <c r="D19" s="18">
        <v>0</v>
      </c>
      <c r="E19" s="18"/>
      <c r="F19" s="18"/>
      <c r="G19" s="18"/>
      <c r="H19" s="18"/>
      <c r="I19" s="18"/>
      <c r="J19" s="18"/>
      <c r="K19" s="18"/>
      <c r="L19" s="18"/>
      <c r="M19" s="18"/>
      <c r="N19" s="18"/>
      <c r="O19" s="18"/>
      <c r="P19" s="18"/>
      <c r="Q19" s="18"/>
      <c r="R19" s="18"/>
      <c r="S19" s="18"/>
      <c r="T19" s="18"/>
      <c r="U19" s="66">
        <f t="shared" si="10"/>
        <v>0</v>
      </c>
      <c r="V19" s="66">
        <f t="shared" si="3"/>
        <v>0</v>
      </c>
      <c r="W19" s="66">
        <f t="shared" si="4"/>
        <v>0</v>
      </c>
      <c r="X19" s="66">
        <f t="shared" si="5"/>
        <v>0</v>
      </c>
      <c r="Y19" s="66">
        <f t="shared" si="6"/>
        <v>0</v>
      </c>
      <c r="Z19" s="66">
        <f t="shared" si="7"/>
        <v>0</v>
      </c>
      <c r="AA19" s="66">
        <f t="shared" si="8"/>
        <v>0</v>
      </c>
      <c r="AB19" s="66">
        <f t="shared" si="9"/>
        <v>0</v>
      </c>
    </row>
    <row r="20" spans="1:66" s="46" customFormat="1" ht="45.75" customHeight="1">
      <c r="A20" s="12">
        <v>8</v>
      </c>
      <c r="B20" s="121" t="s">
        <v>26</v>
      </c>
      <c r="C20" s="122"/>
      <c r="D20" s="18">
        <v>0</v>
      </c>
      <c r="E20" s="18"/>
      <c r="F20" s="18"/>
      <c r="G20" s="18"/>
      <c r="H20" s="18"/>
      <c r="I20" s="18"/>
      <c r="J20" s="18"/>
      <c r="K20" s="18"/>
      <c r="L20" s="18"/>
      <c r="M20" s="18"/>
      <c r="N20" s="18"/>
      <c r="O20" s="18"/>
      <c r="P20" s="18"/>
      <c r="Q20" s="18"/>
      <c r="R20" s="18"/>
      <c r="S20" s="18"/>
      <c r="T20" s="18"/>
      <c r="U20" s="66">
        <f t="shared" si="10"/>
        <v>0</v>
      </c>
      <c r="V20" s="66">
        <f t="shared" si="3"/>
        <v>0</v>
      </c>
      <c r="W20" s="66">
        <f t="shared" si="4"/>
        <v>0</v>
      </c>
      <c r="X20" s="66">
        <f t="shared" si="5"/>
        <v>0</v>
      </c>
      <c r="Y20" s="66">
        <f t="shared" si="6"/>
        <v>0</v>
      </c>
      <c r="Z20" s="66">
        <f t="shared" si="7"/>
        <v>0</v>
      </c>
      <c r="AA20" s="66">
        <f t="shared" si="8"/>
        <v>0</v>
      </c>
      <c r="AB20" s="66">
        <f t="shared" si="9"/>
        <v>0</v>
      </c>
    </row>
    <row r="21" spans="1:66" s="46" customFormat="1" ht="42" customHeight="1">
      <c r="A21" s="127" t="s">
        <v>27</v>
      </c>
      <c r="B21" s="127"/>
      <c r="C21" s="127"/>
      <c r="D21" s="27">
        <f>SUM(D22:D28)</f>
        <v>0</v>
      </c>
      <c r="E21" s="27">
        <f t="shared" ref="E21:T21" si="11">SUM(E22:E28)</f>
        <v>183</v>
      </c>
      <c r="F21" s="27">
        <f t="shared" si="11"/>
        <v>0</v>
      </c>
      <c r="G21" s="27">
        <f t="shared" si="11"/>
        <v>16</v>
      </c>
      <c r="H21" s="27">
        <f t="shared" si="11"/>
        <v>127</v>
      </c>
      <c r="I21" s="27">
        <f t="shared" si="11"/>
        <v>0</v>
      </c>
      <c r="J21" s="27">
        <f t="shared" si="11"/>
        <v>0</v>
      </c>
      <c r="K21" s="27">
        <f t="shared" si="11"/>
        <v>40</v>
      </c>
      <c r="L21" s="27">
        <f t="shared" si="11"/>
        <v>0</v>
      </c>
      <c r="M21" s="27">
        <f t="shared" si="11"/>
        <v>183</v>
      </c>
      <c r="N21" s="27">
        <f t="shared" si="11"/>
        <v>0</v>
      </c>
      <c r="O21" s="27">
        <f t="shared" si="11"/>
        <v>0</v>
      </c>
      <c r="P21" s="27">
        <f t="shared" si="11"/>
        <v>3</v>
      </c>
      <c r="Q21" s="27">
        <f t="shared" si="11"/>
        <v>3</v>
      </c>
      <c r="R21" s="27">
        <f t="shared" si="11"/>
        <v>0</v>
      </c>
      <c r="S21" s="27">
        <f t="shared" si="11"/>
        <v>0</v>
      </c>
      <c r="T21" s="27">
        <f t="shared" si="11"/>
        <v>0</v>
      </c>
      <c r="U21" s="18">
        <f t="shared" ref="U21:AB21" si="12">SUM(U22:U28)</f>
        <v>183</v>
      </c>
      <c r="V21" s="18">
        <f t="shared" si="12"/>
        <v>183</v>
      </c>
      <c r="W21" s="18">
        <f t="shared" si="12"/>
        <v>183</v>
      </c>
      <c r="X21" s="18">
        <f t="shared" si="12"/>
        <v>183</v>
      </c>
      <c r="Y21" s="18">
        <f t="shared" si="12"/>
        <v>3</v>
      </c>
      <c r="Z21" s="18">
        <f t="shared" si="12"/>
        <v>3</v>
      </c>
      <c r="AA21" s="18">
        <f t="shared" si="12"/>
        <v>0</v>
      </c>
      <c r="AB21" s="18">
        <f t="shared" si="12"/>
        <v>0</v>
      </c>
    </row>
    <row r="22" spans="1:66" s="46" customFormat="1" ht="42" customHeight="1">
      <c r="A22" s="92">
        <v>1</v>
      </c>
      <c r="B22" s="133" t="s">
        <v>28</v>
      </c>
      <c r="C22" s="134"/>
      <c r="D22" s="18">
        <v>0</v>
      </c>
      <c r="E22" s="18">
        <v>75</v>
      </c>
      <c r="F22" s="18"/>
      <c r="G22" s="18">
        <v>10</v>
      </c>
      <c r="H22" s="18">
        <v>48</v>
      </c>
      <c r="I22" s="18"/>
      <c r="J22" s="18"/>
      <c r="K22" s="18">
        <v>17</v>
      </c>
      <c r="L22" s="18"/>
      <c r="M22" s="18">
        <v>75</v>
      </c>
      <c r="N22" s="18"/>
      <c r="O22" s="18"/>
      <c r="P22" s="18">
        <v>2</v>
      </c>
      <c r="Q22" s="18">
        <v>2</v>
      </c>
      <c r="R22" s="18"/>
      <c r="S22" s="18"/>
      <c r="T22" s="18"/>
      <c r="U22" s="66">
        <f>SUM(D22:E22)</f>
        <v>75</v>
      </c>
      <c r="V22" s="66">
        <f t="shared" ref="V22:V28" si="13">F22+M22+N22</f>
        <v>75</v>
      </c>
      <c r="W22" s="66">
        <f t="shared" ref="W22:W28" si="14">M22</f>
        <v>75</v>
      </c>
      <c r="X22" s="66">
        <f t="shared" ref="X22:X28" si="15">SUM(G22:L22)</f>
        <v>75</v>
      </c>
      <c r="Y22" s="66">
        <f t="shared" ref="Y22:Y28" si="16">Q22</f>
        <v>2</v>
      </c>
      <c r="Z22" s="66">
        <f t="shared" ref="Z22:Z28" si="17">SUM(O22:P22)</f>
        <v>2</v>
      </c>
      <c r="AA22" s="66">
        <f t="shared" ref="AA22:AA28" si="18">T22</f>
        <v>0</v>
      </c>
      <c r="AB22" s="66">
        <f t="shared" ref="AB22:AB28" si="19">SUM(R22:S22)</f>
        <v>0</v>
      </c>
    </row>
    <row r="23" spans="1:66" s="16" customFormat="1" ht="45" customHeight="1">
      <c r="A23" s="92">
        <v>2</v>
      </c>
      <c r="B23" s="133" t="s">
        <v>29</v>
      </c>
      <c r="C23" s="134"/>
      <c r="D23" s="18">
        <v>0</v>
      </c>
      <c r="E23" s="18"/>
      <c r="F23" s="18"/>
      <c r="G23" s="18"/>
      <c r="H23" s="18"/>
      <c r="I23" s="18"/>
      <c r="J23" s="18"/>
      <c r="K23" s="18"/>
      <c r="L23" s="18"/>
      <c r="M23" s="18"/>
      <c r="N23" s="18"/>
      <c r="O23" s="18"/>
      <c r="P23" s="18"/>
      <c r="Q23" s="18"/>
      <c r="R23" s="18"/>
      <c r="S23" s="18"/>
      <c r="T23" s="18"/>
      <c r="U23" s="66">
        <f t="shared" ref="U23:U53" si="20">SUM(D23:E23)</f>
        <v>0</v>
      </c>
      <c r="V23" s="66">
        <f t="shared" si="13"/>
        <v>0</v>
      </c>
      <c r="W23" s="66">
        <f t="shared" si="14"/>
        <v>0</v>
      </c>
      <c r="X23" s="66">
        <f t="shared" si="15"/>
        <v>0</v>
      </c>
      <c r="Y23" s="66">
        <f t="shared" si="16"/>
        <v>0</v>
      </c>
      <c r="Z23" s="66">
        <f t="shared" si="17"/>
        <v>0</v>
      </c>
      <c r="AA23" s="66">
        <f t="shared" si="18"/>
        <v>0</v>
      </c>
      <c r="AB23" s="66">
        <f t="shared" si="19"/>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spans="1:66" s="46" customFormat="1" ht="48" customHeight="1">
      <c r="A24" s="12">
        <v>3</v>
      </c>
      <c r="B24" s="135" t="s">
        <v>30</v>
      </c>
      <c r="C24" s="132"/>
      <c r="D24" s="18">
        <v>0</v>
      </c>
      <c r="E24" s="18"/>
      <c r="F24" s="18"/>
      <c r="G24" s="18"/>
      <c r="H24" s="18"/>
      <c r="I24" s="18"/>
      <c r="J24" s="18"/>
      <c r="K24" s="18"/>
      <c r="L24" s="18"/>
      <c r="M24" s="18"/>
      <c r="N24" s="18"/>
      <c r="O24" s="18"/>
      <c r="P24" s="18"/>
      <c r="Q24" s="18"/>
      <c r="R24" s="18"/>
      <c r="S24" s="18"/>
      <c r="T24" s="18"/>
      <c r="U24" s="66">
        <f t="shared" si="20"/>
        <v>0</v>
      </c>
      <c r="V24" s="66">
        <f t="shared" si="13"/>
        <v>0</v>
      </c>
      <c r="W24" s="66">
        <f t="shared" si="14"/>
        <v>0</v>
      </c>
      <c r="X24" s="66">
        <f t="shared" si="15"/>
        <v>0</v>
      </c>
      <c r="Y24" s="66">
        <f t="shared" si="16"/>
        <v>0</v>
      </c>
      <c r="Z24" s="66">
        <f t="shared" si="17"/>
        <v>0</v>
      </c>
      <c r="AA24" s="66">
        <f t="shared" si="18"/>
        <v>0</v>
      </c>
      <c r="AB24" s="66">
        <f t="shared" si="19"/>
        <v>0</v>
      </c>
    </row>
    <row r="25" spans="1:66" s="46" customFormat="1" ht="42" customHeight="1">
      <c r="A25" s="12">
        <v>4</v>
      </c>
      <c r="B25" s="131" t="s">
        <v>31</v>
      </c>
      <c r="C25" s="132"/>
      <c r="D25" s="18">
        <v>0</v>
      </c>
      <c r="E25" s="18">
        <v>50</v>
      </c>
      <c r="F25" s="18"/>
      <c r="G25" s="18">
        <v>3</v>
      </c>
      <c r="H25" s="18">
        <v>33</v>
      </c>
      <c r="I25" s="18"/>
      <c r="J25" s="18"/>
      <c r="K25" s="18">
        <v>14</v>
      </c>
      <c r="L25" s="18"/>
      <c r="M25" s="18">
        <v>50</v>
      </c>
      <c r="N25" s="18"/>
      <c r="O25" s="18"/>
      <c r="P25" s="18">
        <v>1</v>
      </c>
      <c r="Q25" s="18">
        <v>1</v>
      </c>
      <c r="R25" s="18"/>
      <c r="S25" s="18"/>
      <c r="T25" s="18"/>
      <c r="U25" s="66">
        <f t="shared" si="20"/>
        <v>50</v>
      </c>
      <c r="V25" s="66">
        <f t="shared" si="13"/>
        <v>50</v>
      </c>
      <c r="W25" s="66">
        <f t="shared" si="14"/>
        <v>50</v>
      </c>
      <c r="X25" s="66">
        <f t="shared" si="15"/>
        <v>50</v>
      </c>
      <c r="Y25" s="66">
        <f t="shared" si="16"/>
        <v>1</v>
      </c>
      <c r="Z25" s="66">
        <f t="shared" si="17"/>
        <v>1</v>
      </c>
      <c r="AA25" s="66">
        <f t="shared" si="18"/>
        <v>0</v>
      </c>
      <c r="AB25" s="66">
        <f t="shared" si="19"/>
        <v>0</v>
      </c>
    </row>
    <row r="26" spans="1:66" s="46" customFormat="1" ht="55.5" customHeight="1">
      <c r="A26" s="92">
        <v>5</v>
      </c>
      <c r="B26" s="131" t="s">
        <v>32</v>
      </c>
      <c r="C26" s="132"/>
      <c r="D26" s="18">
        <v>0</v>
      </c>
      <c r="E26" s="18">
        <v>4</v>
      </c>
      <c r="F26" s="18"/>
      <c r="G26" s="18">
        <v>3</v>
      </c>
      <c r="H26" s="18"/>
      <c r="I26" s="18"/>
      <c r="J26" s="18"/>
      <c r="K26" s="18">
        <v>1</v>
      </c>
      <c r="L26" s="18"/>
      <c r="M26" s="18">
        <v>4</v>
      </c>
      <c r="N26" s="18"/>
      <c r="O26" s="18"/>
      <c r="P26" s="18"/>
      <c r="Q26" s="18"/>
      <c r="R26" s="18"/>
      <c r="S26" s="18"/>
      <c r="T26" s="18"/>
      <c r="U26" s="66">
        <f t="shared" si="20"/>
        <v>4</v>
      </c>
      <c r="V26" s="66">
        <f t="shared" si="13"/>
        <v>4</v>
      </c>
      <c r="W26" s="66">
        <f t="shared" si="14"/>
        <v>4</v>
      </c>
      <c r="X26" s="66">
        <f t="shared" si="15"/>
        <v>4</v>
      </c>
      <c r="Y26" s="66">
        <f t="shared" si="16"/>
        <v>0</v>
      </c>
      <c r="Z26" s="66">
        <f t="shared" si="17"/>
        <v>0</v>
      </c>
      <c r="AA26" s="66">
        <f t="shared" si="18"/>
        <v>0</v>
      </c>
      <c r="AB26" s="66">
        <f t="shared" si="19"/>
        <v>0</v>
      </c>
    </row>
    <row r="27" spans="1:66" s="46" customFormat="1" ht="69.75" customHeight="1">
      <c r="A27" s="12">
        <v>6</v>
      </c>
      <c r="B27" s="131" t="s">
        <v>33</v>
      </c>
      <c r="C27" s="132"/>
      <c r="D27" s="18">
        <v>0</v>
      </c>
      <c r="E27" s="18">
        <v>54</v>
      </c>
      <c r="F27" s="18"/>
      <c r="G27" s="18"/>
      <c r="H27" s="18">
        <v>46</v>
      </c>
      <c r="I27" s="18"/>
      <c r="J27" s="18"/>
      <c r="K27" s="18">
        <v>8</v>
      </c>
      <c r="L27" s="18"/>
      <c r="M27" s="18">
        <v>54</v>
      </c>
      <c r="N27" s="18"/>
      <c r="O27" s="18"/>
      <c r="P27" s="18"/>
      <c r="Q27" s="18"/>
      <c r="R27" s="18"/>
      <c r="S27" s="18"/>
      <c r="T27" s="18"/>
      <c r="U27" s="66">
        <f t="shared" si="20"/>
        <v>54</v>
      </c>
      <c r="V27" s="66">
        <f t="shared" si="13"/>
        <v>54</v>
      </c>
      <c r="W27" s="66">
        <f t="shared" si="14"/>
        <v>54</v>
      </c>
      <c r="X27" s="66">
        <f t="shared" si="15"/>
        <v>54</v>
      </c>
      <c r="Y27" s="66">
        <f t="shared" si="16"/>
        <v>0</v>
      </c>
      <c r="Z27" s="66">
        <f t="shared" si="17"/>
        <v>0</v>
      </c>
      <c r="AA27" s="66">
        <f t="shared" si="18"/>
        <v>0</v>
      </c>
      <c r="AB27" s="66">
        <f t="shared" si="19"/>
        <v>0</v>
      </c>
    </row>
    <row r="28" spans="1:66" s="46" customFormat="1" ht="71.25" customHeight="1">
      <c r="A28" s="12">
        <v>7</v>
      </c>
      <c r="B28" s="131" t="s">
        <v>34</v>
      </c>
      <c r="C28" s="132"/>
      <c r="D28" s="18">
        <v>0</v>
      </c>
      <c r="E28" s="18"/>
      <c r="F28" s="18"/>
      <c r="G28" s="18"/>
      <c r="H28" s="18"/>
      <c r="I28" s="18"/>
      <c r="J28" s="18"/>
      <c r="K28" s="18"/>
      <c r="L28" s="18"/>
      <c r="M28" s="18"/>
      <c r="N28" s="18"/>
      <c r="O28" s="18"/>
      <c r="P28" s="18"/>
      <c r="Q28" s="18"/>
      <c r="R28" s="18"/>
      <c r="S28" s="18"/>
      <c r="T28" s="18"/>
      <c r="U28" s="66">
        <f t="shared" si="20"/>
        <v>0</v>
      </c>
      <c r="V28" s="66">
        <f t="shared" si="13"/>
        <v>0</v>
      </c>
      <c r="W28" s="66">
        <f t="shared" si="14"/>
        <v>0</v>
      </c>
      <c r="X28" s="66">
        <f t="shared" si="15"/>
        <v>0</v>
      </c>
      <c r="Y28" s="66">
        <f t="shared" si="16"/>
        <v>0</v>
      </c>
      <c r="Z28" s="66">
        <f t="shared" si="17"/>
        <v>0</v>
      </c>
      <c r="AA28" s="66">
        <f t="shared" si="18"/>
        <v>0</v>
      </c>
      <c r="AB28" s="66">
        <f t="shared" si="19"/>
        <v>0</v>
      </c>
    </row>
    <row r="29" spans="1:66" s="46" customFormat="1" ht="56.25" customHeight="1">
      <c r="A29" s="127" t="s">
        <v>35</v>
      </c>
      <c r="B29" s="127"/>
      <c r="C29" s="127"/>
      <c r="D29" s="27">
        <f>SUM(D30:D41)</f>
        <v>0</v>
      </c>
      <c r="E29" s="27">
        <f t="shared" ref="E29:T29" si="21">SUM(E30:E41)</f>
        <v>4</v>
      </c>
      <c r="F29" s="27">
        <f t="shared" si="21"/>
        <v>0</v>
      </c>
      <c r="G29" s="27">
        <f t="shared" si="21"/>
        <v>0</v>
      </c>
      <c r="H29" s="27">
        <f t="shared" si="21"/>
        <v>4</v>
      </c>
      <c r="I29" s="27">
        <f t="shared" si="21"/>
        <v>0</v>
      </c>
      <c r="J29" s="27">
        <f t="shared" si="21"/>
        <v>0</v>
      </c>
      <c r="K29" s="27">
        <f t="shared" si="21"/>
        <v>0</v>
      </c>
      <c r="L29" s="27">
        <f t="shared" si="21"/>
        <v>0</v>
      </c>
      <c r="M29" s="27">
        <f t="shared" si="21"/>
        <v>4</v>
      </c>
      <c r="N29" s="27">
        <f t="shared" si="21"/>
        <v>0</v>
      </c>
      <c r="O29" s="27">
        <f t="shared" si="21"/>
        <v>0</v>
      </c>
      <c r="P29" s="27">
        <f t="shared" si="21"/>
        <v>0</v>
      </c>
      <c r="Q29" s="27">
        <f t="shared" si="21"/>
        <v>0</v>
      </c>
      <c r="R29" s="27">
        <f t="shared" si="21"/>
        <v>0</v>
      </c>
      <c r="S29" s="27">
        <f t="shared" si="21"/>
        <v>0</v>
      </c>
      <c r="T29" s="27">
        <f t="shared" si="21"/>
        <v>0</v>
      </c>
      <c r="U29" s="18">
        <f t="shared" ref="U29:AB29" si="22">SUM(U30:U41)</f>
        <v>4</v>
      </c>
      <c r="V29" s="18">
        <f t="shared" si="22"/>
        <v>4</v>
      </c>
      <c r="W29" s="18">
        <f t="shared" si="22"/>
        <v>4</v>
      </c>
      <c r="X29" s="18">
        <f t="shared" si="22"/>
        <v>4</v>
      </c>
      <c r="Y29" s="18">
        <f t="shared" si="22"/>
        <v>0</v>
      </c>
      <c r="Z29" s="18">
        <f t="shared" si="22"/>
        <v>0</v>
      </c>
      <c r="AA29" s="18">
        <f t="shared" si="22"/>
        <v>0</v>
      </c>
      <c r="AB29" s="18">
        <f t="shared" si="22"/>
        <v>0</v>
      </c>
    </row>
    <row r="30" spans="1:66" s="46" customFormat="1" ht="44.25" customHeight="1">
      <c r="A30" s="12">
        <v>1</v>
      </c>
      <c r="B30" s="121" t="s">
        <v>36</v>
      </c>
      <c r="C30" s="122"/>
      <c r="D30" s="18">
        <v>0</v>
      </c>
      <c r="E30" s="18">
        <v>2</v>
      </c>
      <c r="F30" s="18"/>
      <c r="G30" s="18"/>
      <c r="H30" s="18">
        <v>2</v>
      </c>
      <c r="I30" s="18"/>
      <c r="J30" s="18"/>
      <c r="K30" s="18"/>
      <c r="L30" s="18"/>
      <c r="M30" s="18">
        <v>2</v>
      </c>
      <c r="N30" s="18"/>
      <c r="O30" s="18"/>
      <c r="P30" s="18"/>
      <c r="Q30" s="18"/>
      <c r="R30" s="18"/>
      <c r="S30" s="18"/>
      <c r="T30" s="18"/>
      <c r="U30" s="66">
        <f t="shared" si="20"/>
        <v>2</v>
      </c>
      <c r="V30" s="66">
        <f t="shared" ref="V30:V41" si="23">F30+M30+N30</f>
        <v>2</v>
      </c>
      <c r="W30" s="66">
        <f t="shared" ref="W30:W41" si="24">M30</f>
        <v>2</v>
      </c>
      <c r="X30" s="66">
        <f t="shared" ref="X30:X41" si="25">SUM(G30:L30)</f>
        <v>2</v>
      </c>
      <c r="Y30" s="66">
        <f t="shared" ref="Y30:Y41" si="26">Q30</f>
        <v>0</v>
      </c>
      <c r="Z30" s="66">
        <f t="shared" ref="Z30:Z41" si="27">SUM(O30:P30)</f>
        <v>0</v>
      </c>
      <c r="AA30" s="66">
        <f t="shared" ref="AA30:AA41" si="28">T30</f>
        <v>0</v>
      </c>
      <c r="AB30" s="66">
        <f t="shared" ref="AB30:AB41" si="29">SUM(R30:S30)</f>
        <v>0</v>
      </c>
    </row>
    <row r="31" spans="1:66" s="46" customFormat="1" ht="37.5" customHeight="1">
      <c r="A31" s="12">
        <v>2</v>
      </c>
      <c r="B31" s="121" t="s">
        <v>37</v>
      </c>
      <c r="C31" s="122"/>
      <c r="D31" s="18">
        <v>0</v>
      </c>
      <c r="E31" s="18"/>
      <c r="F31" s="18"/>
      <c r="G31" s="18"/>
      <c r="H31" s="18"/>
      <c r="I31" s="18"/>
      <c r="J31" s="18"/>
      <c r="K31" s="18"/>
      <c r="L31" s="18"/>
      <c r="M31" s="18"/>
      <c r="N31" s="18"/>
      <c r="O31" s="18"/>
      <c r="P31" s="18"/>
      <c r="Q31" s="18"/>
      <c r="R31" s="18"/>
      <c r="S31" s="18"/>
      <c r="T31" s="18"/>
      <c r="U31" s="66">
        <f t="shared" si="20"/>
        <v>0</v>
      </c>
      <c r="V31" s="66">
        <f t="shared" si="23"/>
        <v>0</v>
      </c>
      <c r="W31" s="66">
        <f t="shared" si="24"/>
        <v>0</v>
      </c>
      <c r="X31" s="66">
        <f t="shared" si="25"/>
        <v>0</v>
      </c>
      <c r="Y31" s="66">
        <f t="shared" si="26"/>
        <v>0</v>
      </c>
      <c r="Z31" s="66">
        <f t="shared" si="27"/>
        <v>0</v>
      </c>
      <c r="AA31" s="66">
        <f t="shared" si="28"/>
        <v>0</v>
      </c>
      <c r="AB31" s="66">
        <f t="shared" si="29"/>
        <v>0</v>
      </c>
    </row>
    <row r="32" spans="1:66" s="46" customFormat="1" ht="51.75" customHeight="1">
      <c r="A32" s="12">
        <v>3</v>
      </c>
      <c r="B32" s="121" t="s">
        <v>38</v>
      </c>
      <c r="C32" s="122"/>
      <c r="D32" s="18">
        <v>0</v>
      </c>
      <c r="E32" s="18"/>
      <c r="F32" s="18"/>
      <c r="G32" s="18"/>
      <c r="H32" s="18"/>
      <c r="I32" s="18"/>
      <c r="J32" s="18"/>
      <c r="K32" s="18"/>
      <c r="L32" s="18"/>
      <c r="M32" s="18"/>
      <c r="N32" s="18"/>
      <c r="O32" s="18"/>
      <c r="P32" s="18"/>
      <c r="Q32" s="18"/>
      <c r="R32" s="18"/>
      <c r="S32" s="18"/>
      <c r="T32" s="18"/>
      <c r="U32" s="66">
        <f t="shared" si="20"/>
        <v>0</v>
      </c>
      <c r="V32" s="66">
        <f t="shared" si="23"/>
        <v>0</v>
      </c>
      <c r="W32" s="66">
        <f t="shared" si="24"/>
        <v>0</v>
      </c>
      <c r="X32" s="66">
        <f t="shared" si="25"/>
        <v>0</v>
      </c>
      <c r="Y32" s="66">
        <f t="shared" si="26"/>
        <v>0</v>
      </c>
      <c r="Z32" s="66">
        <f t="shared" si="27"/>
        <v>0</v>
      </c>
      <c r="AA32" s="66">
        <f t="shared" si="28"/>
        <v>0</v>
      </c>
      <c r="AB32" s="66">
        <f t="shared" si="29"/>
        <v>0</v>
      </c>
    </row>
    <row r="33" spans="1:28" s="46" customFormat="1" ht="52.5" customHeight="1">
      <c r="A33" s="12">
        <v>4</v>
      </c>
      <c r="B33" s="121" t="s">
        <v>39</v>
      </c>
      <c r="C33" s="122"/>
      <c r="D33" s="18">
        <v>0</v>
      </c>
      <c r="E33" s="18">
        <v>2</v>
      </c>
      <c r="F33" s="18"/>
      <c r="G33" s="18"/>
      <c r="H33" s="18">
        <v>2</v>
      </c>
      <c r="I33" s="18"/>
      <c r="J33" s="18"/>
      <c r="K33" s="18"/>
      <c r="L33" s="18"/>
      <c r="M33" s="18">
        <v>2</v>
      </c>
      <c r="N33" s="18"/>
      <c r="O33" s="18"/>
      <c r="P33" s="18"/>
      <c r="Q33" s="18"/>
      <c r="R33" s="18"/>
      <c r="S33" s="18"/>
      <c r="T33" s="18"/>
      <c r="U33" s="66">
        <f t="shared" si="20"/>
        <v>2</v>
      </c>
      <c r="V33" s="66">
        <f t="shared" si="23"/>
        <v>2</v>
      </c>
      <c r="W33" s="66">
        <f t="shared" si="24"/>
        <v>2</v>
      </c>
      <c r="X33" s="66">
        <f t="shared" si="25"/>
        <v>2</v>
      </c>
      <c r="Y33" s="66">
        <f t="shared" si="26"/>
        <v>0</v>
      </c>
      <c r="Z33" s="66">
        <f t="shared" si="27"/>
        <v>0</v>
      </c>
      <c r="AA33" s="66">
        <f t="shared" si="28"/>
        <v>0</v>
      </c>
      <c r="AB33" s="66">
        <f t="shared" si="29"/>
        <v>0</v>
      </c>
    </row>
    <row r="34" spans="1:28" s="46" customFormat="1" ht="43.5" customHeight="1">
      <c r="A34" s="12">
        <v>5</v>
      </c>
      <c r="B34" s="121" t="s">
        <v>40</v>
      </c>
      <c r="C34" s="122"/>
      <c r="D34" s="18">
        <v>0</v>
      </c>
      <c r="E34" s="18"/>
      <c r="F34" s="18"/>
      <c r="G34" s="18"/>
      <c r="H34" s="18"/>
      <c r="I34" s="18"/>
      <c r="J34" s="18"/>
      <c r="K34" s="18"/>
      <c r="L34" s="18"/>
      <c r="M34" s="18"/>
      <c r="N34" s="18"/>
      <c r="O34" s="18"/>
      <c r="P34" s="18"/>
      <c r="Q34" s="18"/>
      <c r="R34" s="18"/>
      <c r="S34" s="18"/>
      <c r="T34" s="18"/>
      <c r="U34" s="66">
        <f t="shared" si="20"/>
        <v>0</v>
      </c>
      <c r="V34" s="66">
        <f t="shared" si="23"/>
        <v>0</v>
      </c>
      <c r="W34" s="66">
        <f t="shared" si="24"/>
        <v>0</v>
      </c>
      <c r="X34" s="66">
        <f t="shared" si="25"/>
        <v>0</v>
      </c>
      <c r="Y34" s="66">
        <f t="shared" si="26"/>
        <v>0</v>
      </c>
      <c r="Z34" s="66">
        <f t="shared" si="27"/>
        <v>0</v>
      </c>
      <c r="AA34" s="66">
        <f t="shared" si="28"/>
        <v>0</v>
      </c>
      <c r="AB34" s="66">
        <f t="shared" si="29"/>
        <v>0</v>
      </c>
    </row>
    <row r="35" spans="1:28" s="46" customFormat="1" ht="44.25" customHeight="1">
      <c r="A35" s="12">
        <v>6</v>
      </c>
      <c r="B35" s="121" t="s">
        <v>41</v>
      </c>
      <c r="C35" s="122"/>
      <c r="D35" s="18">
        <v>0</v>
      </c>
      <c r="E35" s="18"/>
      <c r="F35" s="18"/>
      <c r="G35" s="18"/>
      <c r="H35" s="18"/>
      <c r="I35" s="18"/>
      <c r="J35" s="18"/>
      <c r="K35" s="18"/>
      <c r="L35" s="18"/>
      <c r="M35" s="18"/>
      <c r="N35" s="18"/>
      <c r="O35" s="18"/>
      <c r="P35" s="18"/>
      <c r="Q35" s="18"/>
      <c r="R35" s="18"/>
      <c r="S35" s="18"/>
      <c r="T35" s="18"/>
      <c r="U35" s="66">
        <f t="shared" si="20"/>
        <v>0</v>
      </c>
      <c r="V35" s="66">
        <f t="shared" si="23"/>
        <v>0</v>
      </c>
      <c r="W35" s="66">
        <f t="shared" si="24"/>
        <v>0</v>
      </c>
      <c r="X35" s="66">
        <f t="shared" si="25"/>
        <v>0</v>
      </c>
      <c r="Y35" s="66">
        <f t="shared" si="26"/>
        <v>0</v>
      </c>
      <c r="Z35" s="66">
        <f t="shared" si="27"/>
        <v>0</v>
      </c>
      <c r="AA35" s="66">
        <f t="shared" si="28"/>
        <v>0</v>
      </c>
      <c r="AB35" s="66">
        <f t="shared" si="29"/>
        <v>0</v>
      </c>
    </row>
    <row r="36" spans="1:28" s="46" customFormat="1" ht="44.25" customHeight="1">
      <c r="A36" s="12">
        <v>7</v>
      </c>
      <c r="B36" s="130" t="s">
        <v>42</v>
      </c>
      <c r="C36" s="130"/>
      <c r="D36" s="18">
        <v>0</v>
      </c>
      <c r="E36" s="18"/>
      <c r="F36" s="18"/>
      <c r="G36" s="18"/>
      <c r="H36" s="18"/>
      <c r="I36" s="18"/>
      <c r="J36" s="18"/>
      <c r="K36" s="18"/>
      <c r="L36" s="18"/>
      <c r="M36" s="18"/>
      <c r="N36" s="18"/>
      <c r="O36" s="18"/>
      <c r="P36" s="18"/>
      <c r="Q36" s="18"/>
      <c r="R36" s="18"/>
      <c r="S36" s="18"/>
      <c r="T36" s="18"/>
      <c r="U36" s="66">
        <f t="shared" si="20"/>
        <v>0</v>
      </c>
      <c r="V36" s="66">
        <f t="shared" si="23"/>
        <v>0</v>
      </c>
      <c r="W36" s="66">
        <f t="shared" si="24"/>
        <v>0</v>
      </c>
      <c r="X36" s="66">
        <f t="shared" si="25"/>
        <v>0</v>
      </c>
      <c r="Y36" s="66">
        <f t="shared" si="26"/>
        <v>0</v>
      </c>
      <c r="Z36" s="66">
        <f t="shared" si="27"/>
        <v>0</v>
      </c>
      <c r="AA36" s="66">
        <f t="shared" si="28"/>
        <v>0</v>
      </c>
      <c r="AB36" s="66">
        <f t="shared" si="29"/>
        <v>0</v>
      </c>
    </row>
    <row r="37" spans="1:28" s="46" customFormat="1" ht="44.25" customHeight="1">
      <c r="A37" s="12">
        <v>8</v>
      </c>
      <c r="B37" s="121" t="s">
        <v>43</v>
      </c>
      <c r="C37" s="122"/>
      <c r="D37" s="18">
        <v>0</v>
      </c>
      <c r="E37" s="18"/>
      <c r="F37" s="18"/>
      <c r="G37" s="18"/>
      <c r="H37" s="18"/>
      <c r="I37" s="18"/>
      <c r="J37" s="18"/>
      <c r="K37" s="18"/>
      <c r="L37" s="18"/>
      <c r="M37" s="18"/>
      <c r="N37" s="18"/>
      <c r="O37" s="18"/>
      <c r="P37" s="18"/>
      <c r="Q37" s="18"/>
      <c r="R37" s="18"/>
      <c r="S37" s="18"/>
      <c r="T37" s="18"/>
      <c r="U37" s="66">
        <f t="shared" si="20"/>
        <v>0</v>
      </c>
      <c r="V37" s="66">
        <f t="shared" si="23"/>
        <v>0</v>
      </c>
      <c r="W37" s="66">
        <f t="shared" si="24"/>
        <v>0</v>
      </c>
      <c r="X37" s="66">
        <f t="shared" si="25"/>
        <v>0</v>
      </c>
      <c r="Y37" s="66">
        <f t="shared" si="26"/>
        <v>0</v>
      </c>
      <c r="Z37" s="66">
        <f t="shared" si="27"/>
        <v>0</v>
      </c>
      <c r="AA37" s="66">
        <f t="shared" si="28"/>
        <v>0</v>
      </c>
      <c r="AB37" s="66">
        <f t="shared" si="29"/>
        <v>0</v>
      </c>
    </row>
    <row r="38" spans="1:28" s="46" customFormat="1" ht="44.25" customHeight="1">
      <c r="A38" s="12">
        <v>9</v>
      </c>
      <c r="B38" s="121" t="s">
        <v>44</v>
      </c>
      <c r="C38" s="122"/>
      <c r="D38" s="18">
        <v>0</v>
      </c>
      <c r="E38" s="18"/>
      <c r="F38" s="18"/>
      <c r="G38" s="18"/>
      <c r="H38" s="18"/>
      <c r="I38" s="18"/>
      <c r="J38" s="18"/>
      <c r="K38" s="18"/>
      <c r="L38" s="18"/>
      <c r="M38" s="18"/>
      <c r="N38" s="18"/>
      <c r="O38" s="18"/>
      <c r="P38" s="18"/>
      <c r="Q38" s="18"/>
      <c r="R38" s="18"/>
      <c r="S38" s="18"/>
      <c r="T38" s="18"/>
      <c r="U38" s="66">
        <f t="shared" si="20"/>
        <v>0</v>
      </c>
      <c r="V38" s="66">
        <f t="shared" si="23"/>
        <v>0</v>
      </c>
      <c r="W38" s="66">
        <f t="shared" si="24"/>
        <v>0</v>
      </c>
      <c r="X38" s="66">
        <f t="shared" si="25"/>
        <v>0</v>
      </c>
      <c r="Y38" s="66">
        <f t="shared" si="26"/>
        <v>0</v>
      </c>
      <c r="Z38" s="66">
        <f t="shared" si="27"/>
        <v>0</v>
      </c>
      <c r="AA38" s="66">
        <f t="shared" si="28"/>
        <v>0</v>
      </c>
      <c r="AB38" s="66">
        <f t="shared" si="29"/>
        <v>0</v>
      </c>
    </row>
    <row r="39" spans="1:28" s="46" customFormat="1" ht="61.5" customHeight="1">
      <c r="A39" s="12">
        <v>10</v>
      </c>
      <c r="B39" s="121" t="s">
        <v>45</v>
      </c>
      <c r="C39" s="122"/>
      <c r="D39" s="18">
        <v>0</v>
      </c>
      <c r="E39" s="18"/>
      <c r="F39" s="18"/>
      <c r="G39" s="18"/>
      <c r="H39" s="18"/>
      <c r="I39" s="18"/>
      <c r="J39" s="18"/>
      <c r="K39" s="18"/>
      <c r="L39" s="18"/>
      <c r="M39" s="18"/>
      <c r="N39" s="18"/>
      <c r="O39" s="18"/>
      <c r="P39" s="18"/>
      <c r="Q39" s="18"/>
      <c r="R39" s="18"/>
      <c r="S39" s="18"/>
      <c r="T39" s="18"/>
      <c r="U39" s="66">
        <f t="shared" si="20"/>
        <v>0</v>
      </c>
      <c r="V39" s="66">
        <f t="shared" si="23"/>
        <v>0</v>
      </c>
      <c r="W39" s="66">
        <f t="shared" si="24"/>
        <v>0</v>
      </c>
      <c r="X39" s="66">
        <f t="shared" si="25"/>
        <v>0</v>
      </c>
      <c r="Y39" s="66">
        <f t="shared" si="26"/>
        <v>0</v>
      </c>
      <c r="Z39" s="66">
        <f t="shared" si="27"/>
        <v>0</v>
      </c>
      <c r="AA39" s="66">
        <f t="shared" si="28"/>
        <v>0</v>
      </c>
      <c r="AB39" s="66">
        <f t="shared" si="29"/>
        <v>0</v>
      </c>
    </row>
    <row r="40" spans="1:28" s="46" customFormat="1" ht="52.5" customHeight="1">
      <c r="A40" s="12">
        <v>11</v>
      </c>
      <c r="B40" s="121" t="s">
        <v>81</v>
      </c>
      <c r="C40" s="122"/>
      <c r="D40" s="18">
        <v>0</v>
      </c>
      <c r="E40" s="18"/>
      <c r="F40" s="18"/>
      <c r="G40" s="18"/>
      <c r="H40" s="18"/>
      <c r="I40" s="18"/>
      <c r="J40" s="18"/>
      <c r="K40" s="18"/>
      <c r="L40" s="18"/>
      <c r="M40" s="18"/>
      <c r="N40" s="18"/>
      <c r="O40" s="18"/>
      <c r="P40" s="18"/>
      <c r="Q40" s="18"/>
      <c r="R40" s="18"/>
      <c r="S40" s="18"/>
      <c r="T40" s="18"/>
      <c r="U40" s="66">
        <f t="shared" si="20"/>
        <v>0</v>
      </c>
      <c r="V40" s="66">
        <f t="shared" si="23"/>
        <v>0</v>
      </c>
      <c r="W40" s="66">
        <f t="shared" si="24"/>
        <v>0</v>
      </c>
      <c r="X40" s="66">
        <f t="shared" si="25"/>
        <v>0</v>
      </c>
      <c r="Y40" s="66">
        <f t="shared" si="26"/>
        <v>0</v>
      </c>
      <c r="Z40" s="66">
        <f t="shared" si="27"/>
        <v>0</v>
      </c>
      <c r="AA40" s="66">
        <f t="shared" si="28"/>
        <v>0</v>
      </c>
      <c r="AB40" s="66">
        <f t="shared" si="29"/>
        <v>0</v>
      </c>
    </row>
    <row r="41" spans="1:28" s="46" customFormat="1" ht="61.5" customHeight="1">
      <c r="A41" s="12">
        <v>12</v>
      </c>
      <c r="B41" s="121" t="s">
        <v>46</v>
      </c>
      <c r="C41" s="122"/>
      <c r="D41" s="18">
        <v>0</v>
      </c>
      <c r="E41" s="18"/>
      <c r="F41" s="18"/>
      <c r="G41" s="18"/>
      <c r="H41" s="18"/>
      <c r="I41" s="18"/>
      <c r="J41" s="18"/>
      <c r="K41" s="18"/>
      <c r="L41" s="18"/>
      <c r="M41" s="18"/>
      <c r="N41" s="18"/>
      <c r="O41" s="18"/>
      <c r="P41" s="18"/>
      <c r="Q41" s="18"/>
      <c r="R41" s="18"/>
      <c r="S41" s="18"/>
      <c r="T41" s="18"/>
      <c r="U41" s="66">
        <f t="shared" si="20"/>
        <v>0</v>
      </c>
      <c r="V41" s="66">
        <f t="shared" si="23"/>
        <v>0</v>
      </c>
      <c r="W41" s="66">
        <f t="shared" si="24"/>
        <v>0</v>
      </c>
      <c r="X41" s="66">
        <f t="shared" si="25"/>
        <v>0</v>
      </c>
      <c r="Y41" s="66">
        <f t="shared" si="26"/>
        <v>0</v>
      </c>
      <c r="Z41" s="66">
        <f t="shared" si="27"/>
        <v>0</v>
      </c>
      <c r="AA41" s="66">
        <f t="shared" si="28"/>
        <v>0</v>
      </c>
      <c r="AB41" s="66">
        <f t="shared" si="29"/>
        <v>0</v>
      </c>
    </row>
    <row r="42" spans="1:28" s="46" customFormat="1" ht="67.5" customHeight="1">
      <c r="A42" s="126" t="s">
        <v>47</v>
      </c>
      <c r="B42" s="128"/>
      <c r="C42" s="128"/>
      <c r="D42" s="27">
        <f>SUM(D43)</f>
        <v>0</v>
      </c>
      <c r="E42" s="27">
        <f t="shared" ref="E42:T42" si="30">SUM(E43)</f>
        <v>13</v>
      </c>
      <c r="F42" s="27">
        <f t="shared" si="30"/>
        <v>1</v>
      </c>
      <c r="G42" s="27">
        <f t="shared" si="30"/>
        <v>3</v>
      </c>
      <c r="H42" s="27">
        <f t="shared" si="30"/>
        <v>3</v>
      </c>
      <c r="I42" s="27">
        <f t="shared" si="30"/>
        <v>0</v>
      </c>
      <c r="J42" s="27">
        <f t="shared" si="30"/>
        <v>0</v>
      </c>
      <c r="K42" s="27">
        <f t="shared" si="30"/>
        <v>0</v>
      </c>
      <c r="L42" s="27">
        <f t="shared" si="30"/>
        <v>0</v>
      </c>
      <c r="M42" s="27">
        <f t="shared" si="30"/>
        <v>6</v>
      </c>
      <c r="N42" s="27">
        <f t="shared" si="30"/>
        <v>5</v>
      </c>
      <c r="O42" s="27">
        <f t="shared" si="30"/>
        <v>0</v>
      </c>
      <c r="P42" s="27">
        <f t="shared" si="30"/>
        <v>0</v>
      </c>
      <c r="Q42" s="27">
        <f t="shared" si="30"/>
        <v>0</v>
      </c>
      <c r="R42" s="27">
        <f t="shared" si="30"/>
        <v>0</v>
      </c>
      <c r="S42" s="27">
        <f t="shared" si="30"/>
        <v>0</v>
      </c>
      <c r="T42" s="27">
        <f t="shared" si="30"/>
        <v>0</v>
      </c>
      <c r="U42" s="18">
        <f t="shared" ref="U42:AB42" si="31">SUM(U43)</f>
        <v>13</v>
      </c>
      <c r="V42" s="18">
        <f t="shared" si="31"/>
        <v>12</v>
      </c>
      <c r="W42" s="18">
        <f t="shared" si="31"/>
        <v>6</v>
      </c>
      <c r="X42" s="18">
        <f t="shared" si="31"/>
        <v>6</v>
      </c>
      <c r="Y42" s="18">
        <f t="shared" si="31"/>
        <v>0</v>
      </c>
      <c r="Z42" s="18">
        <f t="shared" si="31"/>
        <v>0</v>
      </c>
      <c r="AA42" s="18">
        <f t="shared" si="31"/>
        <v>0</v>
      </c>
      <c r="AB42" s="18">
        <f t="shared" si="31"/>
        <v>0</v>
      </c>
    </row>
    <row r="43" spans="1:28" s="46" customFormat="1" ht="74.25" customHeight="1">
      <c r="A43" s="12">
        <v>1</v>
      </c>
      <c r="B43" s="129" t="s">
        <v>48</v>
      </c>
      <c r="C43" s="129"/>
      <c r="D43" s="18"/>
      <c r="E43" s="18">
        <v>13</v>
      </c>
      <c r="F43" s="18">
        <v>1</v>
      </c>
      <c r="G43" s="18">
        <v>3</v>
      </c>
      <c r="H43" s="18">
        <v>3</v>
      </c>
      <c r="I43" s="18"/>
      <c r="J43" s="18"/>
      <c r="K43" s="18"/>
      <c r="L43" s="18"/>
      <c r="M43" s="18">
        <v>6</v>
      </c>
      <c r="N43" s="18">
        <v>5</v>
      </c>
      <c r="O43" s="18"/>
      <c r="P43" s="18"/>
      <c r="Q43" s="18"/>
      <c r="R43" s="18"/>
      <c r="S43" s="18"/>
      <c r="T43" s="18"/>
      <c r="U43" s="66">
        <f t="shared" si="20"/>
        <v>13</v>
      </c>
      <c r="V43" s="66">
        <f>F43+M43+N43</f>
        <v>12</v>
      </c>
      <c r="W43" s="66">
        <f>M43</f>
        <v>6</v>
      </c>
      <c r="X43" s="66">
        <f>SUM(G43:L43)</f>
        <v>6</v>
      </c>
      <c r="Y43" s="66">
        <f>Q43</f>
        <v>0</v>
      </c>
      <c r="Z43" s="66">
        <f>SUM(O43:P43)</f>
        <v>0</v>
      </c>
      <c r="AA43" s="66">
        <f>T43</f>
        <v>0</v>
      </c>
      <c r="AB43" s="66">
        <f>SUM(R43:S43)</f>
        <v>0</v>
      </c>
    </row>
    <row r="44" spans="1:28" s="46" customFormat="1" ht="67.5" customHeight="1">
      <c r="A44" s="126" t="s">
        <v>49</v>
      </c>
      <c r="B44" s="127"/>
      <c r="C44" s="127"/>
      <c r="D44" s="18">
        <f>SUM(D45:D53)</f>
        <v>25</v>
      </c>
      <c r="E44" s="18">
        <f t="shared" ref="E44:T44" si="32">SUM(E45:E53)</f>
        <v>28</v>
      </c>
      <c r="F44" s="18">
        <f t="shared" si="32"/>
        <v>2</v>
      </c>
      <c r="G44" s="18">
        <f t="shared" si="32"/>
        <v>21</v>
      </c>
      <c r="H44" s="18">
        <f t="shared" si="32"/>
        <v>15</v>
      </c>
      <c r="I44" s="18">
        <f t="shared" si="32"/>
        <v>1</v>
      </c>
      <c r="J44" s="18">
        <f t="shared" si="32"/>
        <v>0</v>
      </c>
      <c r="K44" s="18">
        <f t="shared" si="32"/>
        <v>1</v>
      </c>
      <c r="L44" s="18">
        <f t="shared" si="32"/>
        <v>0</v>
      </c>
      <c r="M44" s="18">
        <f t="shared" si="32"/>
        <v>38</v>
      </c>
      <c r="N44" s="18">
        <f t="shared" si="32"/>
        <v>13</v>
      </c>
      <c r="O44" s="18">
        <f t="shared" si="32"/>
        <v>0</v>
      </c>
      <c r="P44" s="18">
        <f t="shared" si="32"/>
        <v>2</v>
      </c>
      <c r="Q44" s="18">
        <f t="shared" si="32"/>
        <v>2</v>
      </c>
      <c r="R44" s="18">
        <f t="shared" si="32"/>
        <v>0</v>
      </c>
      <c r="S44" s="18">
        <f t="shared" si="32"/>
        <v>0</v>
      </c>
      <c r="T44" s="18">
        <f t="shared" si="32"/>
        <v>0</v>
      </c>
      <c r="U44" s="18">
        <f t="shared" ref="U44:AB44" si="33">SUM(U45:U53)</f>
        <v>53</v>
      </c>
      <c r="V44" s="18">
        <f t="shared" si="33"/>
        <v>53</v>
      </c>
      <c r="W44" s="18">
        <f t="shared" si="33"/>
        <v>38</v>
      </c>
      <c r="X44" s="18">
        <f t="shared" si="33"/>
        <v>38</v>
      </c>
      <c r="Y44" s="18">
        <f t="shared" si="33"/>
        <v>2</v>
      </c>
      <c r="Z44" s="18">
        <f t="shared" si="33"/>
        <v>2</v>
      </c>
      <c r="AA44" s="18">
        <f t="shared" si="33"/>
        <v>0</v>
      </c>
      <c r="AB44" s="18">
        <f t="shared" si="33"/>
        <v>0</v>
      </c>
    </row>
    <row r="45" spans="1:28" s="46" customFormat="1" ht="40.5" customHeight="1">
      <c r="A45" s="12">
        <v>1</v>
      </c>
      <c r="B45" s="121" t="s">
        <v>50</v>
      </c>
      <c r="C45" s="122"/>
      <c r="D45" s="18">
        <v>1</v>
      </c>
      <c r="E45" s="18"/>
      <c r="F45" s="18"/>
      <c r="G45" s="18"/>
      <c r="H45" s="18">
        <v>1</v>
      </c>
      <c r="I45" s="18"/>
      <c r="J45" s="18"/>
      <c r="K45" s="18"/>
      <c r="L45" s="18"/>
      <c r="M45" s="18">
        <v>1</v>
      </c>
      <c r="N45" s="18"/>
      <c r="O45" s="18"/>
      <c r="P45" s="18">
        <v>1</v>
      </c>
      <c r="Q45" s="18">
        <v>1</v>
      </c>
      <c r="R45" s="18"/>
      <c r="S45" s="18"/>
      <c r="T45" s="18"/>
      <c r="U45" s="66">
        <f t="shared" si="20"/>
        <v>1</v>
      </c>
      <c r="V45" s="66">
        <f t="shared" ref="V45:V53" si="34">F45+M45+N45</f>
        <v>1</v>
      </c>
      <c r="W45" s="66">
        <f t="shared" ref="W45:W53" si="35">M45</f>
        <v>1</v>
      </c>
      <c r="X45" s="66">
        <f t="shared" ref="X45:X53" si="36">SUM(G45:L45)</f>
        <v>1</v>
      </c>
      <c r="Y45" s="66">
        <f t="shared" ref="Y45:Y53" si="37">Q45</f>
        <v>1</v>
      </c>
      <c r="Z45" s="66">
        <f t="shared" ref="Z45:Z53" si="38">SUM(O45:P45)</f>
        <v>1</v>
      </c>
      <c r="AA45" s="66">
        <f t="shared" ref="AA45:AA53" si="39">T45</f>
        <v>0</v>
      </c>
      <c r="AB45" s="66">
        <f t="shared" ref="AB45:AB53" si="40">SUM(R45:S45)</f>
        <v>0</v>
      </c>
    </row>
    <row r="46" spans="1:28" s="46" customFormat="1" ht="54" customHeight="1">
      <c r="A46" s="12">
        <v>2</v>
      </c>
      <c r="B46" s="121" t="s">
        <v>51</v>
      </c>
      <c r="C46" s="122"/>
      <c r="D46" s="18">
        <v>0</v>
      </c>
      <c r="E46" s="18"/>
      <c r="F46" s="18"/>
      <c r="G46" s="18"/>
      <c r="H46" s="18"/>
      <c r="I46" s="18"/>
      <c r="J46" s="18"/>
      <c r="K46" s="18"/>
      <c r="L46" s="18"/>
      <c r="M46" s="18"/>
      <c r="N46" s="18"/>
      <c r="O46" s="18"/>
      <c r="P46" s="18">
        <v>0</v>
      </c>
      <c r="Q46" s="18">
        <v>0</v>
      </c>
      <c r="R46" s="18"/>
      <c r="S46" s="18"/>
      <c r="T46" s="18"/>
      <c r="U46" s="66">
        <f t="shared" si="20"/>
        <v>0</v>
      </c>
      <c r="V46" s="66">
        <f t="shared" si="34"/>
        <v>0</v>
      </c>
      <c r="W46" s="66">
        <f t="shared" si="35"/>
        <v>0</v>
      </c>
      <c r="X46" s="66">
        <f t="shared" si="36"/>
        <v>0</v>
      </c>
      <c r="Y46" s="66">
        <f t="shared" si="37"/>
        <v>0</v>
      </c>
      <c r="Z46" s="66">
        <f t="shared" si="38"/>
        <v>0</v>
      </c>
      <c r="AA46" s="66">
        <f t="shared" si="39"/>
        <v>0</v>
      </c>
      <c r="AB46" s="66">
        <f t="shared" si="40"/>
        <v>0</v>
      </c>
    </row>
    <row r="47" spans="1:28" s="46" customFormat="1" ht="42.75" customHeight="1">
      <c r="A47" s="12">
        <v>3</v>
      </c>
      <c r="B47" s="121" t="s">
        <v>52</v>
      </c>
      <c r="C47" s="122"/>
      <c r="D47" s="18">
        <v>0</v>
      </c>
      <c r="E47" s="18"/>
      <c r="F47" s="18"/>
      <c r="G47" s="18"/>
      <c r="H47" s="18"/>
      <c r="I47" s="18"/>
      <c r="J47" s="18"/>
      <c r="K47" s="18"/>
      <c r="L47" s="18"/>
      <c r="M47" s="18"/>
      <c r="N47" s="18"/>
      <c r="O47" s="18"/>
      <c r="P47" s="18">
        <v>0</v>
      </c>
      <c r="Q47" s="18">
        <v>0</v>
      </c>
      <c r="R47" s="18"/>
      <c r="S47" s="18"/>
      <c r="T47" s="18"/>
      <c r="U47" s="66">
        <f t="shared" si="20"/>
        <v>0</v>
      </c>
      <c r="V47" s="66">
        <f t="shared" si="34"/>
        <v>0</v>
      </c>
      <c r="W47" s="66">
        <f t="shared" si="35"/>
        <v>0</v>
      </c>
      <c r="X47" s="66">
        <f t="shared" si="36"/>
        <v>0</v>
      </c>
      <c r="Y47" s="66">
        <f t="shared" si="37"/>
        <v>0</v>
      </c>
      <c r="Z47" s="66">
        <f t="shared" si="38"/>
        <v>0</v>
      </c>
      <c r="AA47" s="66">
        <f t="shared" si="39"/>
        <v>0</v>
      </c>
      <c r="AB47" s="66">
        <f t="shared" si="40"/>
        <v>0</v>
      </c>
    </row>
    <row r="48" spans="1:28" s="46" customFormat="1" ht="41.25" customHeight="1">
      <c r="A48" s="12">
        <v>4</v>
      </c>
      <c r="B48" s="121" t="s">
        <v>53</v>
      </c>
      <c r="C48" s="122"/>
      <c r="D48" s="18">
        <v>10</v>
      </c>
      <c r="E48" s="18">
        <v>9</v>
      </c>
      <c r="F48" s="18"/>
      <c r="G48" s="18">
        <v>3</v>
      </c>
      <c r="H48" s="18">
        <v>6</v>
      </c>
      <c r="I48" s="18">
        <v>1</v>
      </c>
      <c r="J48" s="18"/>
      <c r="K48" s="18"/>
      <c r="L48" s="18"/>
      <c r="M48" s="18">
        <v>10</v>
      </c>
      <c r="N48" s="18">
        <v>9</v>
      </c>
      <c r="O48" s="18"/>
      <c r="P48" s="18">
        <v>0</v>
      </c>
      <c r="Q48" s="18">
        <v>0</v>
      </c>
      <c r="R48" s="18"/>
      <c r="S48" s="18"/>
      <c r="T48" s="18"/>
      <c r="U48" s="66">
        <f t="shared" si="20"/>
        <v>19</v>
      </c>
      <c r="V48" s="66">
        <f t="shared" si="34"/>
        <v>19</v>
      </c>
      <c r="W48" s="66">
        <f t="shared" si="35"/>
        <v>10</v>
      </c>
      <c r="X48" s="66">
        <f t="shared" si="36"/>
        <v>10</v>
      </c>
      <c r="Y48" s="66">
        <f t="shared" si="37"/>
        <v>0</v>
      </c>
      <c r="Z48" s="66">
        <f t="shared" si="38"/>
        <v>0</v>
      </c>
      <c r="AA48" s="66">
        <f t="shared" si="39"/>
        <v>0</v>
      </c>
      <c r="AB48" s="66">
        <f t="shared" si="40"/>
        <v>0</v>
      </c>
    </row>
    <row r="49" spans="1:28" s="46" customFormat="1" ht="41.25" customHeight="1">
      <c r="A49" s="12">
        <v>5</v>
      </c>
      <c r="B49" s="121" t="s">
        <v>54</v>
      </c>
      <c r="C49" s="122"/>
      <c r="D49" s="18">
        <v>0</v>
      </c>
      <c r="E49" s="18"/>
      <c r="F49" s="18"/>
      <c r="G49" s="18"/>
      <c r="H49" s="18"/>
      <c r="I49" s="18"/>
      <c r="J49" s="18"/>
      <c r="K49" s="18"/>
      <c r="L49" s="18"/>
      <c r="M49" s="18"/>
      <c r="N49" s="18"/>
      <c r="O49" s="18"/>
      <c r="P49" s="18">
        <v>0</v>
      </c>
      <c r="Q49" s="18">
        <v>0</v>
      </c>
      <c r="R49" s="18"/>
      <c r="S49" s="18"/>
      <c r="T49" s="18"/>
      <c r="U49" s="66">
        <f t="shared" si="20"/>
        <v>0</v>
      </c>
      <c r="V49" s="66">
        <f t="shared" si="34"/>
        <v>0</v>
      </c>
      <c r="W49" s="66">
        <f t="shared" si="35"/>
        <v>0</v>
      </c>
      <c r="X49" s="66">
        <f t="shared" si="36"/>
        <v>0</v>
      </c>
      <c r="Y49" s="66">
        <f t="shared" si="37"/>
        <v>0</v>
      </c>
      <c r="Z49" s="66">
        <f t="shared" si="38"/>
        <v>0</v>
      </c>
      <c r="AA49" s="66">
        <f t="shared" si="39"/>
        <v>0</v>
      </c>
      <c r="AB49" s="66">
        <f t="shared" si="40"/>
        <v>0</v>
      </c>
    </row>
    <row r="50" spans="1:28" s="46" customFormat="1" ht="43.5" customHeight="1">
      <c r="A50" s="12">
        <v>6</v>
      </c>
      <c r="B50" s="121" t="s">
        <v>65</v>
      </c>
      <c r="C50" s="122"/>
      <c r="D50" s="18">
        <v>0</v>
      </c>
      <c r="E50" s="18"/>
      <c r="F50" s="18"/>
      <c r="G50" s="18"/>
      <c r="H50" s="18"/>
      <c r="I50" s="18"/>
      <c r="J50" s="18"/>
      <c r="K50" s="18"/>
      <c r="L50" s="18"/>
      <c r="M50" s="18"/>
      <c r="N50" s="18"/>
      <c r="O50" s="18"/>
      <c r="P50" s="18">
        <v>0</v>
      </c>
      <c r="Q50" s="18">
        <v>0</v>
      </c>
      <c r="R50" s="18"/>
      <c r="S50" s="18"/>
      <c r="T50" s="18"/>
      <c r="U50" s="66">
        <f t="shared" si="20"/>
        <v>0</v>
      </c>
      <c r="V50" s="66">
        <f t="shared" si="34"/>
        <v>0</v>
      </c>
      <c r="W50" s="66">
        <f t="shared" si="35"/>
        <v>0</v>
      </c>
      <c r="X50" s="66">
        <f t="shared" si="36"/>
        <v>0</v>
      </c>
      <c r="Y50" s="66">
        <f t="shared" si="37"/>
        <v>0</v>
      </c>
      <c r="Z50" s="66">
        <f t="shared" si="38"/>
        <v>0</v>
      </c>
      <c r="AA50" s="66">
        <f t="shared" si="39"/>
        <v>0</v>
      </c>
      <c r="AB50" s="66">
        <f t="shared" si="40"/>
        <v>0</v>
      </c>
    </row>
    <row r="51" spans="1:28" s="46" customFormat="1" ht="39.75" customHeight="1">
      <c r="A51" s="12">
        <v>7</v>
      </c>
      <c r="B51" s="121" t="s">
        <v>55</v>
      </c>
      <c r="C51" s="122"/>
      <c r="D51" s="18">
        <v>0</v>
      </c>
      <c r="E51" s="18"/>
      <c r="F51" s="18"/>
      <c r="G51" s="18"/>
      <c r="H51" s="18"/>
      <c r="I51" s="18"/>
      <c r="J51" s="18"/>
      <c r="K51" s="18"/>
      <c r="L51" s="18"/>
      <c r="M51" s="18"/>
      <c r="N51" s="18"/>
      <c r="O51" s="18"/>
      <c r="P51" s="18">
        <v>0</v>
      </c>
      <c r="Q51" s="18">
        <v>0</v>
      </c>
      <c r="R51" s="18"/>
      <c r="S51" s="18"/>
      <c r="T51" s="18"/>
      <c r="U51" s="66">
        <f t="shared" si="20"/>
        <v>0</v>
      </c>
      <c r="V51" s="66">
        <f t="shared" si="34"/>
        <v>0</v>
      </c>
      <c r="W51" s="66">
        <f t="shared" si="35"/>
        <v>0</v>
      </c>
      <c r="X51" s="66">
        <f t="shared" si="36"/>
        <v>0</v>
      </c>
      <c r="Y51" s="66">
        <f t="shared" si="37"/>
        <v>0</v>
      </c>
      <c r="Z51" s="66">
        <f t="shared" si="38"/>
        <v>0</v>
      </c>
      <c r="AA51" s="66">
        <f t="shared" si="39"/>
        <v>0</v>
      </c>
      <c r="AB51" s="66">
        <f t="shared" si="40"/>
        <v>0</v>
      </c>
    </row>
    <row r="52" spans="1:28" s="46" customFormat="1" ht="27.75" customHeight="1">
      <c r="A52" s="12">
        <v>8</v>
      </c>
      <c r="B52" s="121" t="s">
        <v>56</v>
      </c>
      <c r="C52" s="122"/>
      <c r="D52" s="18">
        <v>14</v>
      </c>
      <c r="E52" s="18">
        <v>19</v>
      </c>
      <c r="F52" s="18">
        <v>2</v>
      </c>
      <c r="G52" s="18">
        <v>18</v>
      </c>
      <c r="H52" s="18">
        <v>8</v>
      </c>
      <c r="I52" s="18"/>
      <c r="J52" s="18"/>
      <c r="K52" s="18">
        <v>1</v>
      </c>
      <c r="L52" s="18"/>
      <c r="M52" s="18">
        <v>27</v>
      </c>
      <c r="N52" s="18">
        <v>4</v>
      </c>
      <c r="O52" s="18"/>
      <c r="P52" s="18">
        <v>1</v>
      </c>
      <c r="Q52" s="18">
        <v>1</v>
      </c>
      <c r="R52" s="18"/>
      <c r="S52" s="18"/>
      <c r="T52" s="18"/>
      <c r="U52" s="66">
        <f t="shared" si="20"/>
        <v>33</v>
      </c>
      <c r="V52" s="66">
        <f t="shared" si="34"/>
        <v>33</v>
      </c>
      <c r="W52" s="66">
        <f t="shared" si="35"/>
        <v>27</v>
      </c>
      <c r="X52" s="66">
        <f t="shared" si="36"/>
        <v>27</v>
      </c>
      <c r="Y52" s="66">
        <f t="shared" si="37"/>
        <v>1</v>
      </c>
      <c r="Z52" s="66">
        <f t="shared" si="38"/>
        <v>1</v>
      </c>
      <c r="AA52" s="66">
        <f t="shared" si="39"/>
        <v>0</v>
      </c>
      <c r="AB52" s="66">
        <f t="shared" si="40"/>
        <v>0</v>
      </c>
    </row>
    <row r="53" spans="1:28" s="46" customFormat="1" ht="27.75" customHeight="1">
      <c r="A53" s="12">
        <v>9</v>
      </c>
      <c r="B53" s="121" t="s">
        <v>57</v>
      </c>
      <c r="C53" s="122"/>
      <c r="D53" s="18">
        <v>0</v>
      </c>
      <c r="E53" s="18"/>
      <c r="F53" s="18"/>
      <c r="G53" s="18"/>
      <c r="H53" s="18"/>
      <c r="I53" s="18"/>
      <c r="J53" s="18"/>
      <c r="K53" s="18"/>
      <c r="L53" s="18"/>
      <c r="M53" s="18"/>
      <c r="N53" s="18"/>
      <c r="O53" s="18"/>
      <c r="P53" s="18"/>
      <c r="Q53" s="18"/>
      <c r="R53" s="18"/>
      <c r="S53" s="18"/>
      <c r="T53" s="18"/>
      <c r="U53" s="66">
        <f t="shared" si="20"/>
        <v>0</v>
      </c>
      <c r="V53" s="66">
        <f t="shared" si="34"/>
        <v>0</v>
      </c>
      <c r="W53" s="66">
        <f t="shared" si="35"/>
        <v>0</v>
      </c>
      <c r="X53" s="66">
        <f t="shared" si="36"/>
        <v>0</v>
      </c>
      <c r="Y53" s="66">
        <f t="shared" si="37"/>
        <v>0</v>
      </c>
      <c r="Z53" s="66">
        <f t="shared" si="38"/>
        <v>0</v>
      </c>
      <c r="AA53" s="66">
        <f t="shared" si="39"/>
        <v>0</v>
      </c>
      <c r="AB53" s="66">
        <f t="shared" si="40"/>
        <v>0</v>
      </c>
    </row>
    <row r="54" spans="1:28" s="46" customFormat="1" ht="27.75" customHeight="1">
      <c r="A54" s="123" t="s">
        <v>64</v>
      </c>
      <c r="B54" s="124"/>
      <c r="C54" s="125"/>
      <c r="D54" s="45">
        <f t="shared" ref="D54:T54" si="41">SUM(D6+D12+D21+D29+D42+D44)</f>
        <v>25</v>
      </c>
      <c r="E54" s="45">
        <f t="shared" si="41"/>
        <v>286</v>
      </c>
      <c r="F54" s="45">
        <f t="shared" si="41"/>
        <v>3</v>
      </c>
      <c r="G54" s="45">
        <f t="shared" si="41"/>
        <v>46</v>
      </c>
      <c r="H54" s="45">
        <f t="shared" si="41"/>
        <v>193</v>
      </c>
      <c r="I54" s="45">
        <f t="shared" si="41"/>
        <v>8</v>
      </c>
      <c r="J54" s="45">
        <f t="shared" si="41"/>
        <v>0</v>
      </c>
      <c r="K54" s="45">
        <f t="shared" si="41"/>
        <v>42</v>
      </c>
      <c r="L54" s="45">
        <f t="shared" si="41"/>
        <v>0</v>
      </c>
      <c r="M54" s="45">
        <f t="shared" si="41"/>
        <v>289</v>
      </c>
      <c r="N54" s="45">
        <f t="shared" si="41"/>
        <v>18</v>
      </c>
      <c r="O54" s="45">
        <f t="shared" si="41"/>
        <v>0</v>
      </c>
      <c r="P54" s="45">
        <f t="shared" si="41"/>
        <v>12</v>
      </c>
      <c r="Q54" s="45">
        <f t="shared" si="41"/>
        <v>12</v>
      </c>
      <c r="R54" s="45">
        <f t="shared" si="41"/>
        <v>0</v>
      </c>
      <c r="S54" s="45">
        <f t="shared" si="41"/>
        <v>0</v>
      </c>
      <c r="T54" s="45">
        <f t="shared" si="41"/>
        <v>0</v>
      </c>
      <c r="U54" s="107">
        <f t="shared" ref="U54:AB54" si="42">U6+U12+U21+U29+U42+U44</f>
        <v>311</v>
      </c>
      <c r="V54" s="107">
        <f t="shared" si="42"/>
        <v>310</v>
      </c>
      <c r="W54" s="107">
        <f t="shared" si="42"/>
        <v>289</v>
      </c>
      <c r="X54" s="107">
        <f t="shared" si="42"/>
        <v>289</v>
      </c>
      <c r="Y54" s="107">
        <f t="shared" si="42"/>
        <v>12</v>
      </c>
      <c r="Z54" s="107">
        <f t="shared" si="42"/>
        <v>12</v>
      </c>
      <c r="AA54" s="107">
        <f t="shared" si="42"/>
        <v>0</v>
      </c>
      <c r="AB54" s="107">
        <f t="shared" si="42"/>
        <v>0</v>
      </c>
    </row>
    <row r="56" spans="1:28" ht="63.75" hidden="1" customHeight="1">
      <c r="C56" s="17" t="s">
        <v>179</v>
      </c>
    </row>
    <row r="57" spans="1:28" hidden="1">
      <c r="C57" s="17" t="s">
        <v>180</v>
      </c>
    </row>
    <row r="58" spans="1:28" hidden="1"/>
    <row r="59" spans="1:28" hidden="1"/>
    <row r="60" spans="1:28" hidden="1"/>
    <row r="61" spans="1:28" hidden="1">
      <c r="C61" s="17" t="s">
        <v>190</v>
      </c>
    </row>
    <row r="62" spans="1:28" hidden="1"/>
    <row r="63" spans="1:28" ht="53.25" customHeight="1">
      <c r="C63" s="177" t="s">
        <v>206</v>
      </c>
      <c r="D63" s="178"/>
      <c r="E63" s="178"/>
      <c r="F63" s="178"/>
    </row>
  </sheetData>
  <sheetProtection sheet="1"/>
  <mergeCells count="64">
    <mergeCell ref="B10:C10"/>
    <mergeCell ref="F3:F4"/>
    <mergeCell ref="G3:M3"/>
    <mergeCell ref="N3:N4"/>
    <mergeCell ref="O3:P3"/>
    <mergeCell ref="A1:B1"/>
    <mergeCell ref="D1:P1"/>
    <mergeCell ref="Q1:T1"/>
    <mergeCell ref="A2:T2"/>
    <mergeCell ref="A3:C4"/>
    <mergeCell ref="T3:T4"/>
    <mergeCell ref="Q3:Q4"/>
    <mergeCell ref="R3:S3"/>
    <mergeCell ref="B11:C11"/>
    <mergeCell ref="A12:C12"/>
    <mergeCell ref="B13:C13"/>
    <mergeCell ref="B14:C14"/>
    <mergeCell ref="D3:D4"/>
    <mergeCell ref="E3:E4"/>
    <mergeCell ref="A6:C6"/>
    <mergeCell ref="B7:C7"/>
    <mergeCell ref="B8:C8"/>
    <mergeCell ref="B9:C9"/>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C63:F63"/>
    <mergeCell ref="A54:C54"/>
    <mergeCell ref="A44:C44"/>
    <mergeCell ref="B45:C45"/>
    <mergeCell ref="B46:C46"/>
    <mergeCell ref="B47:C47"/>
    <mergeCell ref="B48:C48"/>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C3F65-E150-4B88-A615-8B8EA76086A0}">
  <dimension ref="A1:AN95"/>
  <sheetViews>
    <sheetView view="pageBreakPreview" zoomScale="70" zoomScaleNormal="100" zoomScaleSheetLayoutView="70" workbookViewId="0">
      <selection activeCell="O77" sqref="O77"/>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235</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53</v>
      </c>
      <c r="F6" s="27">
        <f t="shared" si="0"/>
        <v>0</v>
      </c>
      <c r="G6" s="27">
        <f t="shared" si="0"/>
        <v>1</v>
      </c>
      <c r="H6" s="27">
        <f t="shared" si="0"/>
        <v>40</v>
      </c>
      <c r="I6" s="27">
        <f t="shared" si="0"/>
        <v>3</v>
      </c>
      <c r="J6" s="27">
        <f t="shared" si="0"/>
        <v>0</v>
      </c>
      <c r="K6" s="27">
        <f t="shared" si="0"/>
        <v>6</v>
      </c>
      <c r="L6" s="27">
        <f t="shared" si="0"/>
        <v>1</v>
      </c>
      <c r="M6" s="27">
        <f t="shared" si="0"/>
        <v>51</v>
      </c>
      <c r="N6" s="27">
        <f t="shared" si="0"/>
        <v>1</v>
      </c>
      <c r="O6" s="27">
        <f t="shared" si="0"/>
        <v>0</v>
      </c>
      <c r="P6" s="27">
        <f t="shared" si="0"/>
        <v>6</v>
      </c>
      <c r="Q6" s="27">
        <f t="shared" si="0"/>
        <v>6</v>
      </c>
      <c r="R6" s="27">
        <f t="shared" si="0"/>
        <v>0</v>
      </c>
      <c r="S6" s="27">
        <f t="shared" si="0"/>
        <v>0</v>
      </c>
      <c r="T6" s="27">
        <f t="shared" si="0"/>
        <v>0</v>
      </c>
      <c r="U6" s="18">
        <f>SUM(U7:U11)</f>
        <v>53</v>
      </c>
      <c r="V6" s="66">
        <f t="shared" ref="V6:AB6" si="1">SUM(V7:V11)</f>
        <v>52</v>
      </c>
      <c r="W6" s="66">
        <f t="shared" si="1"/>
        <v>51</v>
      </c>
      <c r="X6" s="66">
        <f t="shared" si="1"/>
        <v>51</v>
      </c>
      <c r="Y6" s="66">
        <f t="shared" si="1"/>
        <v>6</v>
      </c>
      <c r="Z6" s="66">
        <f t="shared" si="1"/>
        <v>6</v>
      </c>
      <c r="AA6" s="66">
        <f t="shared" si="1"/>
        <v>0</v>
      </c>
      <c r="AB6" s="66">
        <f t="shared" si="1"/>
        <v>0</v>
      </c>
    </row>
    <row r="7" spans="1:28" s="46" customFormat="1" ht="46.5" customHeight="1">
      <c r="A7" s="12">
        <v>1</v>
      </c>
      <c r="B7" s="136" t="s">
        <v>16</v>
      </c>
      <c r="C7" s="137"/>
      <c r="D7" s="18"/>
      <c r="E7" s="18">
        <v>34</v>
      </c>
      <c r="F7" s="18"/>
      <c r="G7" s="18">
        <v>1</v>
      </c>
      <c r="H7" s="18">
        <v>30</v>
      </c>
      <c r="I7" s="18">
        <v>1</v>
      </c>
      <c r="J7" s="18"/>
      <c r="K7" s="18">
        <v>2</v>
      </c>
      <c r="L7" s="18"/>
      <c r="M7" s="18">
        <v>34</v>
      </c>
      <c r="N7" s="18"/>
      <c r="O7" s="18"/>
      <c r="P7" s="18"/>
      <c r="Q7" s="18"/>
      <c r="R7" s="18"/>
      <c r="S7" s="18"/>
      <c r="T7" s="18"/>
      <c r="U7" s="66">
        <f>SUM(D7:E7)</f>
        <v>34</v>
      </c>
      <c r="V7" s="66">
        <f>F7+M7+N7</f>
        <v>34</v>
      </c>
      <c r="W7" s="66">
        <f>M7</f>
        <v>34</v>
      </c>
      <c r="X7" s="66">
        <f>SUM(G7:L7)</f>
        <v>34</v>
      </c>
      <c r="Y7" s="66">
        <f>Q7</f>
        <v>0</v>
      </c>
      <c r="Z7" s="66">
        <f>SUM(O7:P7)</f>
        <v>0</v>
      </c>
      <c r="AA7" s="66">
        <f>T7</f>
        <v>0</v>
      </c>
      <c r="AB7" s="66">
        <f>SUM(R7:S7)</f>
        <v>0</v>
      </c>
    </row>
    <row r="8" spans="1:28" s="46" customFormat="1" ht="42" customHeight="1">
      <c r="A8" s="12">
        <v>2</v>
      </c>
      <c r="B8" s="136" t="s">
        <v>63</v>
      </c>
      <c r="C8" s="137"/>
      <c r="D8" s="18"/>
      <c r="E8" s="18">
        <v>15</v>
      </c>
      <c r="F8" s="18"/>
      <c r="G8" s="18"/>
      <c r="H8" s="18">
        <v>10</v>
      </c>
      <c r="I8" s="18">
        <v>1</v>
      </c>
      <c r="J8" s="18"/>
      <c r="K8" s="18">
        <v>3</v>
      </c>
      <c r="L8" s="18"/>
      <c r="M8" s="18">
        <v>14</v>
      </c>
      <c r="N8" s="18">
        <v>1</v>
      </c>
      <c r="O8" s="18"/>
      <c r="P8" s="18">
        <v>5</v>
      </c>
      <c r="Q8" s="18">
        <v>5</v>
      </c>
      <c r="R8" s="18"/>
      <c r="S8" s="18"/>
      <c r="T8" s="18"/>
      <c r="U8" s="66">
        <f>SUM(D8:E8)</f>
        <v>15</v>
      </c>
      <c r="V8" s="66">
        <f>F8+M8+N8</f>
        <v>15</v>
      </c>
      <c r="W8" s="66">
        <f>M8</f>
        <v>14</v>
      </c>
      <c r="X8" s="66">
        <f>SUM(G8:L8)</f>
        <v>14</v>
      </c>
      <c r="Y8" s="66">
        <f>Q8</f>
        <v>5</v>
      </c>
      <c r="Z8" s="66">
        <f>SUM(O8:P8)</f>
        <v>5</v>
      </c>
      <c r="AA8" s="66">
        <f>T8</f>
        <v>0</v>
      </c>
      <c r="AB8" s="66">
        <f>SUM(R8:S8)</f>
        <v>0</v>
      </c>
    </row>
    <row r="9" spans="1:28" s="46" customFormat="1" ht="46.5" customHeight="1">
      <c r="A9" s="12">
        <v>3</v>
      </c>
      <c r="B9" s="136" t="s">
        <v>17</v>
      </c>
      <c r="C9" s="137"/>
      <c r="D9" s="18"/>
      <c r="E9" s="18">
        <v>2</v>
      </c>
      <c r="F9" s="18"/>
      <c r="G9" s="18"/>
      <c r="H9" s="18"/>
      <c r="I9" s="18">
        <v>1</v>
      </c>
      <c r="J9" s="18"/>
      <c r="K9" s="18">
        <v>1</v>
      </c>
      <c r="L9" s="18"/>
      <c r="M9" s="18">
        <v>2</v>
      </c>
      <c r="N9" s="18"/>
      <c r="O9" s="18"/>
      <c r="P9" s="18">
        <v>1</v>
      </c>
      <c r="Q9" s="18">
        <v>1</v>
      </c>
      <c r="R9" s="18"/>
      <c r="S9" s="18"/>
      <c r="T9" s="18"/>
      <c r="U9" s="66">
        <f>SUM(D9:E9)</f>
        <v>2</v>
      </c>
      <c r="V9" s="66">
        <f>F9+M9+N9</f>
        <v>2</v>
      </c>
      <c r="W9" s="66">
        <f>M9</f>
        <v>2</v>
      </c>
      <c r="X9" s="66">
        <f>SUM(G9:L9)</f>
        <v>2</v>
      </c>
      <c r="Y9" s="66">
        <f>Q9</f>
        <v>1</v>
      </c>
      <c r="Z9" s="66">
        <f>SUM(O9:P9)</f>
        <v>1</v>
      </c>
      <c r="AA9" s="66">
        <f>T9</f>
        <v>0</v>
      </c>
      <c r="AB9" s="66">
        <f>SUM(R9:S9)</f>
        <v>0</v>
      </c>
    </row>
    <row r="10" spans="1:28" s="46" customFormat="1" ht="46.5" customHeight="1">
      <c r="A10" s="13">
        <v>4</v>
      </c>
      <c r="B10" s="136" t="s">
        <v>59</v>
      </c>
      <c r="C10" s="138"/>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c r="E11" s="18">
        <v>2</v>
      </c>
      <c r="F11" s="18"/>
      <c r="G11" s="18"/>
      <c r="H11" s="18"/>
      <c r="I11" s="18"/>
      <c r="J11" s="18"/>
      <c r="K11" s="18"/>
      <c r="L11" s="18">
        <v>1</v>
      </c>
      <c r="M11" s="18">
        <v>1</v>
      </c>
      <c r="N11" s="18"/>
      <c r="O11" s="18"/>
      <c r="P11" s="18"/>
      <c r="Q11" s="18"/>
      <c r="R11" s="18"/>
      <c r="S11" s="18"/>
      <c r="T11" s="18"/>
      <c r="U11" s="66">
        <f>SUM(D11:E11)</f>
        <v>2</v>
      </c>
      <c r="V11" s="66">
        <f>F11+M11+N11</f>
        <v>1</v>
      </c>
      <c r="W11" s="66">
        <f>M11</f>
        <v>1</v>
      </c>
      <c r="X11" s="66">
        <f>SUM(G11:L11)</f>
        <v>1</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12">
        <v>1</v>
      </c>
      <c r="B13" s="121" t="s">
        <v>19</v>
      </c>
      <c r="C13" s="122"/>
      <c r="D13" s="18"/>
      <c r="E13" s="18"/>
      <c r="F13" s="18"/>
      <c r="G13" s="18"/>
      <c r="H13" s="18"/>
      <c r="I13" s="18"/>
      <c r="J13" s="18"/>
      <c r="K13" s="18"/>
      <c r="L13" s="18"/>
      <c r="M13" s="18"/>
      <c r="N13" s="18"/>
      <c r="O13" s="18"/>
      <c r="P13" s="18"/>
      <c r="Q13" s="18"/>
      <c r="R13" s="18"/>
      <c r="S13" s="18"/>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40" s="46" customFormat="1" ht="38.25" customHeight="1">
      <c r="A17" s="12">
        <v>5</v>
      </c>
      <c r="B17" s="121" t="s">
        <v>23</v>
      </c>
      <c r="C17" s="122"/>
      <c r="D17" s="18"/>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40" s="46" customFormat="1" ht="47.25" customHeight="1">
      <c r="A18" s="14">
        <v>6</v>
      </c>
      <c r="B18" s="121" t="s">
        <v>24</v>
      </c>
      <c r="C18" s="122"/>
      <c r="D18" s="18"/>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40" s="46" customFormat="1" ht="44.25" customHeight="1">
      <c r="A19" s="12">
        <v>7</v>
      </c>
      <c r="B19" s="121" t="s">
        <v>25</v>
      </c>
      <c r="C19" s="122"/>
      <c r="D19" s="18"/>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40" s="46" customFormat="1" ht="45.75" customHeight="1">
      <c r="A20" s="12">
        <v>8</v>
      </c>
      <c r="B20" s="121" t="s">
        <v>26</v>
      </c>
      <c r="C20" s="122"/>
      <c r="D20" s="18"/>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40" s="46" customFormat="1" ht="42" customHeight="1">
      <c r="A21" s="127" t="s">
        <v>27</v>
      </c>
      <c r="B21" s="127"/>
      <c r="C21" s="127"/>
      <c r="D21" s="18">
        <f>SUM(D22:D28)</f>
        <v>0</v>
      </c>
      <c r="E21" s="18">
        <f t="shared" ref="E21:T21" si="12">SUM(E22:E28)</f>
        <v>63</v>
      </c>
      <c r="F21" s="18">
        <f t="shared" si="12"/>
        <v>0</v>
      </c>
      <c r="G21" s="18">
        <f t="shared" si="12"/>
        <v>0</v>
      </c>
      <c r="H21" s="18">
        <f t="shared" si="12"/>
        <v>38</v>
      </c>
      <c r="I21" s="18">
        <f t="shared" si="12"/>
        <v>0</v>
      </c>
      <c r="J21" s="18">
        <f t="shared" si="12"/>
        <v>0</v>
      </c>
      <c r="K21" s="18">
        <f t="shared" si="12"/>
        <v>25</v>
      </c>
      <c r="L21" s="18">
        <f t="shared" si="12"/>
        <v>0</v>
      </c>
      <c r="M21" s="18">
        <f t="shared" si="12"/>
        <v>63</v>
      </c>
      <c r="N21" s="18">
        <f t="shared" si="12"/>
        <v>0</v>
      </c>
      <c r="O21" s="18">
        <f t="shared" si="12"/>
        <v>0</v>
      </c>
      <c r="P21" s="18">
        <f t="shared" si="12"/>
        <v>2</v>
      </c>
      <c r="Q21" s="18">
        <f t="shared" si="12"/>
        <v>2</v>
      </c>
      <c r="R21" s="18">
        <f t="shared" si="12"/>
        <v>0</v>
      </c>
      <c r="S21" s="18">
        <f t="shared" si="12"/>
        <v>0</v>
      </c>
      <c r="T21" s="18">
        <f t="shared" si="12"/>
        <v>0</v>
      </c>
      <c r="U21" s="18">
        <f t="shared" ref="U21:AB21" si="13">SUM(U22:U28)</f>
        <v>63</v>
      </c>
      <c r="V21" s="18">
        <f t="shared" si="13"/>
        <v>63</v>
      </c>
      <c r="W21" s="18">
        <f t="shared" si="13"/>
        <v>63</v>
      </c>
      <c r="X21" s="18">
        <f t="shared" si="13"/>
        <v>63</v>
      </c>
      <c r="Y21" s="18">
        <f t="shared" si="13"/>
        <v>2</v>
      </c>
      <c r="Z21" s="18">
        <f t="shared" si="13"/>
        <v>2</v>
      </c>
      <c r="AA21" s="18">
        <f t="shared" si="13"/>
        <v>0</v>
      </c>
      <c r="AB21" s="18">
        <f t="shared" si="13"/>
        <v>0</v>
      </c>
    </row>
    <row r="22" spans="1:40" s="46" customFormat="1" ht="42" customHeight="1">
      <c r="A22" s="92">
        <v>1</v>
      </c>
      <c r="B22" s="133" t="s">
        <v>28</v>
      </c>
      <c r="C22" s="134"/>
      <c r="D22" s="18"/>
      <c r="E22" s="18">
        <v>39</v>
      </c>
      <c r="F22" s="18"/>
      <c r="G22" s="18"/>
      <c r="H22" s="18">
        <v>24</v>
      </c>
      <c r="I22" s="18"/>
      <c r="J22" s="18"/>
      <c r="K22" s="18">
        <v>15</v>
      </c>
      <c r="L22" s="18"/>
      <c r="M22" s="18">
        <v>39</v>
      </c>
      <c r="N22" s="18"/>
      <c r="O22" s="18"/>
      <c r="P22" s="18"/>
      <c r="Q22" s="18"/>
      <c r="R22" s="18"/>
      <c r="S22" s="18"/>
      <c r="T22" s="18"/>
      <c r="U22" s="66">
        <f>SUM(D22:E22)</f>
        <v>39</v>
      </c>
      <c r="V22" s="66">
        <f t="shared" ref="V22:V28" si="14">F22+M22+N22</f>
        <v>39</v>
      </c>
      <c r="W22" s="66">
        <f t="shared" ref="W22:W28" si="15">M22</f>
        <v>39</v>
      </c>
      <c r="X22" s="66">
        <f t="shared" ref="X22:X28" si="16">SUM(G22:L22)</f>
        <v>39</v>
      </c>
      <c r="Y22" s="66">
        <f t="shared" ref="Y22:Y28" si="17">Q22</f>
        <v>0</v>
      </c>
      <c r="Z22" s="66">
        <f t="shared" ref="Z22:Z28" si="18">SUM(O22:P22)</f>
        <v>0</v>
      </c>
      <c r="AA22" s="66">
        <f t="shared" ref="AA22:AA28" si="19">T22</f>
        <v>0</v>
      </c>
      <c r="AB22" s="66">
        <f t="shared" ref="AB22:AB28" si="20">SUM(R22:S22)</f>
        <v>0</v>
      </c>
    </row>
    <row r="23" spans="1:40" s="16" customFormat="1" ht="45" customHeight="1">
      <c r="A23" s="92">
        <v>2</v>
      </c>
      <c r="B23" s="133" t="s">
        <v>29</v>
      </c>
      <c r="C23" s="134"/>
      <c r="D23" s="18"/>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row>
    <row r="24" spans="1:40" s="46" customFormat="1" ht="48" customHeight="1">
      <c r="A24" s="12">
        <v>3</v>
      </c>
      <c r="B24" s="135"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40" s="46" customFormat="1" ht="42" customHeight="1">
      <c r="A25" s="12">
        <v>4</v>
      </c>
      <c r="B25" s="131" t="s">
        <v>31</v>
      </c>
      <c r="C25" s="132"/>
      <c r="D25" s="18"/>
      <c r="E25" s="18">
        <v>17</v>
      </c>
      <c r="F25" s="18"/>
      <c r="G25" s="18"/>
      <c r="H25" s="18">
        <v>11</v>
      </c>
      <c r="I25" s="18"/>
      <c r="J25" s="18"/>
      <c r="K25" s="18">
        <v>6</v>
      </c>
      <c r="L25" s="18"/>
      <c r="M25" s="18">
        <v>17</v>
      </c>
      <c r="N25" s="18"/>
      <c r="O25" s="18"/>
      <c r="P25" s="18">
        <v>2</v>
      </c>
      <c r="Q25" s="18">
        <v>2</v>
      </c>
      <c r="R25" s="18"/>
      <c r="S25" s="18"/>
      <c r="T25" s="18"/>
      <c r="U25" s="66">
        <f t="shared" si="21"/>
        <v>17</v>
      </c>
      <c r="V25" s="66">
        <f t="shared" si="14"/>
        <v>17</v>
      </c>
      <c r="W25" s="66">
        <f t="shared" si="15"/>
        <v>17</v>
      </c>
      <c r="X25" s="66">
        <f t="shared" si="16"/>
        <v>17</v>
      </c>
      <c r="Y25" s="66">
        <f t="shared" si="17"/>
        <v>2</v>
      </c>
      <c r="Z25" s="66">
        <f t="shared" si="18"/>
        <v>2</v>
      </c>
      <c r="AA25" s="66">
        <f t="shared" si="19"/>
        <v>0</v>
      </c>
      <c r="AB25" s="66">
        <f t="shared" si="20"/>
        <v>0</v>
      </c>
    </row>
    <row r="26" spans="1:40" s="46" customFormat="1" ht="55.5" customHeight="1">
      <c r="A26" s="92">
        <v>5</v>
      </c>
      <c r="B26" s="131" t="s">
        <v>32</v>
      </c>
      <c r="C26" s="132"/>
      <c r="D26" s="18"/>
      <c r="E26" s="18">
        <v>4</v>
      </c>
      <c r="F26" s="18"/>
      <c r="G26" s="18"/>
      <c r="H26" s="18">
        <v>2</v>
      </c>
      <c r="I26" s="18"/>
      <c r="J26" s="18"/>
      <c r="K26" s="18">
        <v>2</v>
      </c>
      <c r="L26" s="18"/>
      <c r="M26" s="18">
        <v>4</v>
      </c>
      <c r="N26" s="18"/>
      <c r="O26" s="18"/>
      <c r="P26" s="18"/>
      <c r="Q26" s="18"/>
      <c r="R26" s="18"/>
      <c r="S26" s="18"/>
      <c r="T26" s="18"/>
      <c r="U26" s="66">
        <f t="shared" si="21"/>
        <v>4</v>
      </c>
      <c r="V26" s="66">
        <f t="shared" si="14"/>
        <v>4</v>
      </c>
      <c r="W26" s="66">
        <f t="shared" si="15"/>
        <v>4</v>
      </c>
      <c r="X26" s="66">
        <f t="shared" si="16"/>
        <v>4</v>
      </c>
      <c r="Y26" s="66">
        <f t="shared" si="17"/>
        <v>0</v>
      </c>
      <c r="Z26" s="66">
        <f t="shared" si="18"/>
        <v>0</v>
      </c>
      <c r="AA26" s="66">
        <f t="shared" si="19"/>
        <v>0</v>
      </c>
      <c r="AB26" s="66">
        <f t="shared" si="20"/>
        <v>0</v>
      </c>
    </row>
    <row r="27" spans="1:40" s="46" customFormat="1" ht="69.75" customHeight="1">
      <c r="A27" s="12">
        <v>6</v>
      </c>
      <c r="B27" s="131" t="s">
        <v>33</v>
      </c>
      <c r="C27" s="132"/>
      <c r="D27" s="18"/>
      <c r="E27" s="18">
        <v>3</v>
      </c>
      <c r="F27" s="18"/>
      <c r="G27" s="18"/>
      <c r="H27" s="18">
        <v>1</v>
      </c>
      <c r="I27" s="18"/>
      <c r="J27" s="18"/>
      <c r="K27" s="18">
        <v>2</v>
      </c>
      <c r="L27" s="18"/>
      <c r="M27" s="18">
        <v>3</v>
      </c>
      <c r="N27" s="18"/>
      <c r="O27" s="18"/>
      <c r="P27" s="18"/>
      <c r="Q27" s="18"/>
      <c r="R27" s="18"/>
      <c r="S27" s="18"/>
      <c r="T27" s="18"/>
      <c r="U27" s="66">
        <f t="shared" si="21"/>
        <v>3</v>
      </c>
      <c r="V27" s="66">
        <f t="shared" si="14"/>
        <v>3</v>
      </c>
      <c r="W27" s="66">
        <f t="shared" si="15"/>
        <v>3</v>
      </c>
      <c r="X27" s="66">
        <f t="shared" si="16"/>
        <v>3</v>
      </c>
      <c r="Y27" s="66">
        <f t="shared" si="17"/>
        <v>0</v>
      </c>
      <c r="Z27" s="66">
        <f t="shared" si="18"/>
        <v>0</v>
      </c>
      <c r="AA27" s="66">
        <f t="shared" si="19"/>
        <v>0</v>
      </c>
      <c r="AB27" s="66">
        <f t="shared" si="20"/>
        <v>0</v>
      </c>
    </row>
    <row r="28" spans="1:40" s="46" customFormat="1" ht="71.25" customHeight="1">
      <c r="A28" s="12">
        <v>7</v>
      </c>
      <c r="B28" s="131"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40" s="46" customFormat="1" ht="56.25" customHeight="1">
      <c r="A29" s="127" t="s">
        <v>35</v>
      </c>
      <c r="B29" s="127"/>
      <c r="C29" s="127"/>
      <c r="D29" s="18">
        <f>SUM(D30:D41)</f>
        <v>0</v>
      </c>
      <c r="E29" s="18">
        <f t="shared" ref="E29:T29" si="22">SUM(E30:E41)</f>
        <v>4</v>
      </c>
      <c r="F29" s="18">
        <f t="shared" si="22"/>
        <v>0</v>
      </c>
      <c r="G29" s="18">
        <f t="shared" si="22"/>
        <v>0</v>
      </c>
      <c r="H29" s="18">
        <f t="shared" si="22"/>
        <v>4</v>
      </c>
      <c r="I29" s="18">
        <f t="shared" si="22"/>
        <v>0</v>
      </c>
      <c r="J29" s="18">
        <f t="shared" si="22"/>
        <v>0</v>
      </c>
      <c r="K29" s="18">
        <f t="shared" si="22"/>
        <v>0</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40" s="46" customFormat="1" ht="44.25" customHeight="1">
      <c r="A30" s="12">
        <v>1</v>
      </c>
      <c r="B30" s="121" t="s">
        <v>36</v>
      </c>
      <c r="C30" s="122"/>
      <c r="D30" s="18">
        <v>0</v>
      </c>
      <c r="E30" s="18">
        <v>1</v>
      </c>
      <c r="F30" s="18"/>
      <c r="G30" s="18"/>
      <c r="H30" s="18">
        <v>1</v>
      </c>
      <c r="I30" s="18"/>
      <c r="J30" s="18"/>
      <c r="K30" s="18"/>
      <c r="L30" s="18"/>
      <c r="M30" s="18">
        <v>1</v>
      </c>
      <c r="N30" s="18"/>
      <c r="O30" s="18"/>
      <c r="P30" s="18">
        <v>0</v>
      </c>
      <c r="Q30" s="18">
        <v>0</v>
      </c>
      <c r="R30" s="18"/>
      <c r="S30" s="18"/>
      <c r="T30" s="18"/>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40" s="46" customFormat="1" ht="37.5" customHeight="1">
      <c r="A31" s="12">
        <v>2</v>
      </c>
      <c r="B31" s="121" t="s">
        <v>37</v>
      </c>
      <c r="C31" s="122"/>
      <c r="D31" s="18">
        <v>0</v>
      </c>
      <c r="E31" s="18"/>
      <c r="F31" s="18"/>
      <c r="G31" s="18"/>
      <c r="H31" s="18"/>
      <c r="I31" s="18"/>
      <c r="J31" s="18"/>
      <c r="K31" s="18"/>
      <c r="L31" s="18"/>
      <c r="M31" s="18"/>
      <c r="N31" s="18"/>
      <c r="O31" s="18"/>
      <c r="P31" s="18">
        <v>0</v>
      </c>
      <c r="Q31" s="18">
        <v>0</v>
      </c>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40" s="46" customFormat="1" ht="51.75" customHeight="1">
      <c r="A32" s="12">
        <v>3</v>
      </c>
      <c r="B32" s="121" t="s">
        <v>38</v>
      </c>
      <c r="C32" s="122"/>
      <c r="D32" s="18">
        <v>0</v>
      </c>
      <c r="E32" s="18"/>
      <c r="F32" s="18"/>
      <c r="G32" s="18"/>
      <c r="H32" s="18"/>
      <c r="I32" s="18"/>
      <c r="J32" s="18"/>
      <c r="K32" s="18"/>
      <c r="L32" s="18"/>
      <c r="M32" s="18"/>
      <c r="N32" s="18"/>
      <c r="O32" s="18"/>
      <c r="P32" s="18">
        <v>0</v>
      </c>
      <c r="Q32" s="18">
        <v>0</v>
      </c>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c r="E33" s="18">
        <v>3</v>
      </c>
      <c r="F33" s="18"/>
      <c r="G33" s="18"/>
      <c r="H33" s="18">
        <v>3</v>
      </c>
      <c r="I33" s="18"/>
      <c r="J33" s="18"/>
      <c r="K33" s="18"/>
      <c r="L33" s="18"/>
      <c r="M33" s="18">
        <v>3</v>
      </c>
      <c r="N33" s="18"/>
      <c r="O33" s="18"/>
      <c r="P33" s="18"/>
      <c r="Q33" s="18"/>
      <c r="R33" s="18"/>
      <c r="S33" s="18"/>
      <c r="T33" s="18"/>
      <c r="U33" s="66">
        <f t="shared" si="21"/>
        <v>3</v>
      </c>
      <c r="V33" s="66">
        <f t="shared" si="24"/>
        <v>3</v>
      </c>
      <c r="W33" s="66">
        <f t="shared" si="25"/>
        <v>3</v>
      </c>
      <c r="X33" s="66">
        <f t="shared" si="26"/>
        <v>3</v>
      </c>
      <c r="Y33" s="66">
        <f t="shared" si="27"/>
        <v>0</v>
      </c>
      <c r="Z33" s="66">
        <f t="shared" si="28"/>
        <v>0</v>
      </c>
      <c r="AA33" s="66">
        <f t="shared" si="29"/>
        <v>0</v>
      </c>
      <c r="AB33" s="66">
        <f t="shared" si="30"/>
        <v>0</v>
      </c>
    </row>
    <row r="34" spans="1:28" s="46" customFormat="1" ht="43.5" customHeight="1">
      <c r="A34" s="12">
        <v>5</v>
      </c>
      <c r="B34" s="121" t="s">
        <v>40</v>
      </c>
      <c r="C34" s="122"/>
      <c r="D34" s="18">
        <v>0</v>
      </c>
      <c r="E34" s="18"/>
      <c r="F34" s="18"/>
      <c r="G34" s="18"/>
      <c r="H34" s="18"/>
      <c r="I34" s="18"/>
      <c r="J34" s="18"/>
      <c r="K34" s="18"/>
      <c r="L34" s="18"/>
      <c r="M34" s="18"/>
      <c r="N34" s="18"/>
      <c r="O34" s="18"/>
      <c r="P34" s="18">
        <v>0</v>
      </c>
      <c r="Q34" s="18">
        <v>0</v>
      </c>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v>0</v>
      </c>
      <c r="Q35" s="18">
        <v>0</v>
      </c>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v>0</v>
      </c>
      <c r="Q36" s="18">
        <v>0</v>
      </c>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v>0</v>
      </c>
      <c r="Q37" s="18">
        <v>0</v>
      </c>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v>0</v>
      </c>
      <c r="Q38" s="18">
        <v>0</v>
      </c>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v>0</v>
      </c>
      <c r="Q39" s="18">
        <v>0</v>
      </c>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c r="F40" s="18"/>
      <c r="G40" s="18"/>
      <c r="H40" s="18"/>
      <c r="I40" s="18"/>
      <c r="J40" s="18"/>
      <c r="K40" s="18"/>
      <c r="L40" s="18"/>
      <c r="M40" s="18"/>
      <c r="N40" s="18"/>
      <c r="O40" s="18"/>
      <c r="P40" s="18">
        <v>0</v>
      </c>
      <c r="Q40" s="18">
        <v>0</v>
      </c>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v>0</v>
      </c>
      <c r="Q41" s="18">
        <v>0</v>
      </c>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0</v>
      </c>
      <c r="E42" s="18">
        <f t="shared" ref="E42:T42" si="31">SUM(E43)</f>
        <v>0</v>
      </c>
      <c r="F42" s="18">
        <f t="shared" si="31"/>
        <v>0</v>
      </c>
      <c r="G42" s="18">
        <f t="shared" si="31"/>
        <v>0</v>
      </c>
      <c r="H42" s="18">
        <f t="shared" si="31"/>
        <v>0</v>
      </c>
      <c r="I42" s="18">
        <f t="shared" si="31"/>
        <v>0</v>
      </c>
      <c r="J42" s="18">
        <f t="shared" si="31"/>
        <v>0</v>
      </c>
      <c r="K42" s="18">
        <f t="shared" si="31"/>
        <v>0</v>
      </c>
      <c r="L42" s="18">
        <f t="shared" si="31"/>
        <v>0</v>
      </c>
      <c r="M42" s="18">
        <f t="shared" si="31"/>
        <v>0</v>
      </c>
      <c r="N42" s="18">
        <f t="shared" si="31"/>
        <v>0</v>
      </c>
      <c r="O42" s="18">
        <f t="shared" si="31"/>
        <v>2</v>
      </c>
      <c r="P42" s="18">
        <f t="shared" si="31"/>
        <v>0</v>
      </c>
      <c r="Q42" s="18">
        <f t="shared" si="31"/>
        <v>2</v>
      </c>
      <c r="R42" s="18">
        <f t="shared" si="31"/>
        <v>0</v>
      </c>
      <c r="S42" s="18">
        <f t="shared" si="31"/>
        <v>0</v>
      </c>
      <c r="T42" s="18">
        <f t="shared" si="31"/>
        <v>0</v>
      </c>
      <c r="U42" s="18">
        <f t="shared" ref="U42:AB42" si="32">SUM(U43)</f>
        <v>0</v>
      </c>
      <c r="V42" s="18">
        <f t="shared" si="32"/>
        <v>0</v>
      </c>
      <c r="W42" s="18">
        <f t="shared" si="32"/>
        <v>0</v>
      </c>
      <c r="X42" s="18">
        <f t="shared" si="32"/>
        <v>0</v>
      </c>
      <c r="Y42" s="18">
        <f t="shared" si="32"/>
        <v>2</v>
      </c>
      <c r="Z42" s="18">
        <f t="shared" si="32"/>
        <v>2</v>
      </c>
      <c r="AA42" s="18">
        <f t="shared" si="32"/>
        <v>0</v>
      </c>
      <c r="AB42" s="18">
        <f t="shared" si="32"/>
        <v>0</v>
      </c>
    </row>
    <row r="43" spans="1:28" s="46" customFormat="1" ht="74.25" customHeight="1">
      <c r="A43" s="12">
        <v>1</v>
      </c>
      <c r="B43" s="129" t="s">
        <v>48</v>
      </c>
      <c r="C43" s="129"/>
      <c r="D43" s="18"/>
      <c r="E43" s="18"/>
      <c r="F43" s="18"/>
      <c r="G43" s="18"/>
      <c r="H43" s="18"/>
      <c r="I43" s="18"/>
      <c r="J43" s="18"/>
      <c r="K43" s="18"/>
      <c r="L43" s="18"/>
      <c r="M43" s="18"/>
      <c r="N43" s="18"/>
      <c r="O43" s="18">
        <v>2</v>
      </c>
      <c r="P43" s="18"/>
      <c r="Q43" s="18">
        <v>2</v>
      </c>
      <c r="R43" s="18"/>
      <c r="S43" s="18"/>
      <c r="T43" s="18"/>
      <c r="U43" s="66">
        <f t="shared" si="21"/>
        <v>0</v>
      </c>
      <c r="V43" s="66">
        <f>F43+M43+N43</f>
        <v>0</v>
      </c>
      <c r="W43" s="66">
        <f>M43</f>
        <v>0</v>
      </c>
      <c r="X43" s="66">
        <f>SUM(G43:L43)</f>
        <v>0</v>
      </c>
      <c r="Y43" s="66">
        <f>Q43</f>
        <v>2</v>
      </c>
      <c r="Z43" s="66">
        <f>SUM(O43:P43)</f>
        <v>2</v>
      </c>
      <c r="AA43" s="66">
        <f>T43</f>
        <v>0</v>
      </c>
      <c r="AB43" s="66">
        <f>SUM(R43:S43)</f>
        <v>0</v>
      </c>
    </row>
    <row r="44" spans="1:28" s="46" customFormat="1" ht="67.5" customHeight="1">
      <c r="A44" s="126" t="s">
        <v>49</v>
      </c>
      <c r="B44" s="127"/>
      <c r="C44" s="127"/>
      <c r="D44" s="18">
        <f>SUM(D45:D53)</f>
        <v>6</v>
      </c>
      <c r="E44" s="18">
        <f t="shared" ref="E44:T44" si="33">SUM(E45:E53)</f>
        <v>8</v>
      </c>
      <c r="F44" s="18">
        <f t="shared" si="33"/>
        <v>0</v>
      </c>
      <c r="G44" s="18">
        <f t="shared" si="33"/>
        <v>3</v>
      </c>
      <c r="H44" s="18">
        <f t="shared" si="33"/>
        <v>4</v>
      </c>
      <c r="I44" s="18">
        <f t="shared" si="33"/>
        <v>0</v>
      </c>
      <c r="J44" s="18">
        <f t="shared" si="33"/>
        <v>0</v>
      </c>
      <c r="K44" s="18">
        <f t="shared" si="33"/>
        <v>2</v>
      </c>
      <c r="L44" s="18">
        <f t="shared" si="33"/>
        <v>1</v>
      </c>
      <c r="M44" s="18">
        <f t="shared" si="33"/>
        <v>10</v>
      </c>
      <c r="N44" s="18">
        <f t="shared" si="33"/>
        <v>3</v>
      </c>
      <c r="O44" s="18">
        <f t="shared" si="33"/>
        <v>1</v>
      </c>
      <c r="P44" s="18">
        <f t="shared" si="33"/>
        <v>0</v>
      </c>
      <c r="Q44" s="18">
        <f t="shared" si="33"/>
        <v>1</v>
      </c>
      <c r="R44" s="18">
        <f t="shared" si="33"/>
        <v>0</v>
      </c>
      <c r="S44" s="18">
        <f t="shared" si="33"/>
        <v>0</v>
      </c>
      <c r="T44" s="18">
        <f t="shared" si="33"/>
        <v>0</v>
      </c>
      <c r="U44" s="18">
        <f t="shared" ref="U44:AB44" si="34">SUM(U45:U53)</f>
        <v>14</v>
      </c>
      <c r="V44" s="18">
        <f t="shared" si="34"/>
        <v>13</v>
      </c>
      <c r="W44" s="18">
        <f t="shared" si="34"/>
        <v>10</v>
      </c>
      <c r="X44" s="18">
        <f t="shared" si="34"/>
        <v>10</v>
      </c>
      <c r="Y44" s="18">
        <f t="shared" si="34"/>
        <v>1</v>
      </c>
      <c r="Z44" s="18">
        <f t="shared" si="34"/>
        <v>1</v>
      </c>
      <c r="AA44" s="18">
        <f t="shared" si="34"/>
        <v>0</v>
      </c>
      <c r="AB44" s="18">
        <f t="shared" si="34"/>
        <v>0</v>
      </c>
    </row>
    <row r="45" spans="1:28" s="46" customFormat="1" ht="40.5" customHeight="1">
      <c r="A45" s="12">
        <v>1</v>
      </c>
      <c r="B45" s="121" t="s">
        <v>50</v>
      </c>
      <c r="C45" s="122"/>
      <c r="D45" s="18"/>
      <c r="E45" s="18"/>
      <c r="F45" s="18"/>
      <c r="G45" s="18"/>
      <c r="H45" s="18"/>
      <c r="I45" s="18"/>
      <c r="J45" s="18"/>
      <c r="K45" s="18"/>
      <c r="L45" s="18"/>
      <c r="M45" s="18"/>
      <c r="N45" s="18"/>
      <c r="O45" s="18"/>
      <c r="P45" s="18"/>
      <c r="Q45" s="18"/>
      <c r="R45" s="18"/>
      <c r="S45" s="18"/>
      <c r="T45" s="18"/>
      <c r="U45" s="66">
        <f t="shared" si="21"/>
        <v>0</v>
      </c>
      <c r="V45" s="66">
        <f t="shared" ref="V45:V53" si="35">F45+M45+N45</f>
        <v>0</v>
      </c>
      <c r="W45" s="66">
        <f t="shared" ref="W45:W53" si="36">M45</f>
        <v>0</v>
      </c>
      <c r="X45" s="66">
        <f t="shared" ref="X45:X53" si="37">SUM(G45:L45)</f>
        <v>0</v>
      </c>
      <c r="Y45" s="66">
        <f t="shared" ref="Y45:Y53" si="38">Q45</f>
        <v>0</v>
      </c>
      <c r="Z45" s="66">
        <f t="shared" ref="Z45:Z53" si="39">SUM(O45:P45)</f>
        <v>0</v>
      </c>
      <c r="AA45" s="66">
        <f t="shared" ref="AA45:AA53" si="40">T45</f>
        <v>0</v>
      </c>
      <c r="AB45" s="66">
        <f t="shared" ref="AB45:AB53" si="41">SUM(R45:S45)</f>
        <v>0</v>
      </c>
    </row>
    <row r="46" spans="1:28" s="46" customFormat="1" ht="54" customHeight="1">
      <c r="A46" s="12">
        <v>2</v>
      </c>
      <c r="B46" s="121" t="s">
        <v>51</v>
      </c>
      <c r="C46" s="122"/>
      <c r="D46" s="18"/>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c r="E48" s="18"/>
      <c r="F48" s="18"/>
      <c r="G48" s="18"/>
      <c r="H48" s="18"/>
      <c r="I48" s="18"/>
      <c r="J48" s="18"/>
      <c r="K48" s="18"/>
      <c r="L48" s="18"/>
      <c r="M48" s="18"/>
      <c r="N48" s="18"/>
      <c r="O48" s="18">
        <v>1</v>
      </c>
      <c r="P48" s="18"/>
      <c r="Q48" s="18">
        <v>1</v>
      </c>
      <c r="R48" s="18"/>
      <c r="S48" s="18"/>
      <c r="T48" s="18"/>
      <c r="U48" s="66">
        <f t="shared" si="21"/>
        <v>0</v>
      </c>
      <c r="V48" s="66">
        <f t="shared" si="35"/>
        <v>0</v>
      </c>
      <c r="W48" s="66">
        <f t="shared" si="36"/>
        <v>0</v>
      </c>
      <c r="X48" s="66">
        <f t="shared" si="37"/>
        <v>0</v>
      </c>
      <c r="Y48" s="66">
        <f t="shared" si="38"/>
        <v>1</v>
      </c>
      <c r="Z48" s="66">
        <f t="shared" si="39"/>
        <v>1</v>
      </c>
      <c r="AA48" s="66">
        <f t="shared" si="40"/>
        <v>0</v>
      </c>
      <c r="AB48" s="66">
        <f t="shared" si="41"/>
        <v>0</v>
      </c>
    </row>
    <row r="49" spans="1:28" s="46" customFormat="1" ht="41.25" customHeight="1">
      <c r="A49" s="12">
        <v>5</v>
      </c>
      <c r="B49" s="121" t="s">
        <v>54</v>
      </c>
      <c r="C49" s="122"/>
      <c r="D49" s="18"/>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0</v>
      </c>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12">
        <v>8</v>
      </c>
      <c r="B52" s="121" t="s">
        <v>56</v>
      </c>
      <c r="C52" s="122"/>
      <c r="D52" s="18">
        <v>4</v>
      </c>
      <c r="E52" s="18">
        <v>8</v>
      </c>
      <c r="F52" s="18"/>
      <c r="G52" s="18">
        <v>3</v>
      </c>
      <c r="H52" s="18">
        <v>4</v>
      </c>
      <c r="I52" s="18"/>
      <c r="J52" s="18"/>
      <c r="K52" s="18">
        <v>2</v>
      </c>
      <c r="L52" s="18">
        <v>1</v>
      </c>
      <c r="M52" s="18">
        <v>10</v>
      </c>
      <c r="N52" s="18">
        <v>2</v>
      </c>
      <c r="O52" s="18"/>
      <c r="P52" s="18"/>
      <c r="Q52" s="18"/>
      <c r="R52" s="18"/>
      <c r="S52" s="18"/>
      <c r="T52" s="18"/>
      <c r="U52" s="66">
        <f t="shared" si="21"/>
        <v>12</v>
      </c>
      <c r="V52" s="66">
        <f t="shared" si="35"/>
        <v>12</v>
      </c>
      <c r="W52" s="66">
        <f t="shared" si="36"/>
        <v>10</v>
      </c>
      <c r="X52" s="66">
        <f t="shared" si="37"/>
        <v>10</v>
      </c>
      <c r="Y52" s="66">
        <f t="shared" si="38"/>
        <v>0</v>
      </c>
      <c r="Z52" s="66">
        <f t="shared" si="39"/>
        <v>0</v>
      </c>
      <c r="AA52" s="66">
        <f t="shared" si="40"/>
        <v>0</v>
      </c>
      <c r="AB52" s="66">
        <f t="shared" si="41"/>
        <v>0</v>
      </c>
    </row>
    <row r="53" spans="1:28" s="46" customFormat="1" ht="27.75" customHeight="1">
      <c r="A53" s="12">
        <v>9</v>
      </c>
      <c r="B53" s="121" t="s">
        <v>57</v>
      </c>
      <c r="C53" s="122"/>
      <c r="D53" s="18">
        <v>2</v>
      </c>
      <c r="E53" s="18"/>
      <c r="F53" s="18"/>
      <c r="G53" s="18"/>
      <c r="H53" s="18"/>
      <c r="I53" s="18"/>
      <c r="J53" s="18"/>
      <c r="K53" s="18"/>
      <c r="L53" s="18"/>
      <c r="M53" s="18"/>
      <c r="N53" s="18">
        <v>1</v>
      </c>
      <c r="O53" s="18"/>
      <c r="P53" s="18"/>
      <c r="Q53" s="18"/>
      <c r="R53" s="18"/>
      <c r="S53" s="18"/>
      <c r="T53" s="18"/>
      <c r="U53" s="66">
        <f t="shared" si="21"/>
        <v>2</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239" t="s">
        <v>64</v>
      </c>
      <c r="B54" s="239"/>
      <c r="C54" s="239"/>
      <c r="D54" s="45">
        <f t="shared" ref="D54:T54" si="42">SUM(D6+D12+D21+D29+D42+D44)</f>
        <v>6</v>
      </c>
      <c r="E54" s="45">
        <f t="shared" si="42"/>
        <v>128</v>
      </c>
      <c r="F54" s="45">
        <f t="shared" si="42"/>
        <v>0</v>
      </c>
      <c r="G54" s="45">
        <f t="shared" si="42"/>
        <v>4</v>
      </c>
      <c r="H54" s="45">
        <f t="shared" si="42"/>
        <v>86</v>
      </c>
      <c r="I54" s="45">
        <f t="shared" si="42"/>
        <v>3</v>
      </c>
      <c r="J54" s="45">
        <f t="shared" si="42"/>
        <v>0</v>
      </c>
      <c r="K54" s="45">
        <f t="shared" si="42"/>
        <v>33</v>
      </c>
      <c r="L54" s="45">
        <f t="shared" si="42"/>
        <v>2</v>
      </c>
      <c r="M54" s="45">
        <f t="shared" si="42"/>
        <v>128</v>
      </c>
      <c r="N54" s="45">
        <f t="shared" si="42"/>
        <v>4</v>
      </c>
      <c r="O54" s="45">
        <f t="shared" si="42"/>
        <v>3</v>
      </c>
      <c r="P54" s="45">
        <f t="shared" si="42"/>
        <v>8</v>
      </c>
      <c r="Q54" s="45">
        <f t="shared" si="42"/>
        <v>11</v>
      </c>
      <c r="R54" s="45">
        <f t="shared" si="42"/>
        <v>0</v>
      </c>
      <c r="S54" s="45">
        <f t="shared" si="42"/>
        <v>0</v>
      </c>
      <c r="T54" s="45">
        <f t="shared" si="42"/>
        <v>0</v>
      </c>
      <c r="U54" s="107">
        <f t="shared" ref="U54:AB54" si="43">U6+U12+U21+U29+U42+U44</f>
        <v>134</v>
      </c>
      <c r="V54" s="107">
        <f t="shared" si="43"/>
        <v>132</v>
      </c>
      <c r="W54" s="107">
        <f t="shared" si="43"/>
        <v>128</v>
      </c>
      <c r="X54" s="107">
        <f t="shared" si="43"/>
        <v>128</v>
      </c>
      <c r="Y54" s="107">
        <f t="shared" si="43"/>
        <v>11</v>
      </c>
      <c r="Z54" s="107">
        <f t="shared" si="43"/>
        <v>11</v>
      </c>
      <c r="AA54" s="107">
        <f t="shared" si="43"/>
        <v>0</v>
      </c>
      <c r="AB54" s="107">
        <f t="shared" si="43"/>
        <v>0</v>
      </c>
    </row>
    <row r="55" spans="1:28" s="55" customFormat="1">
      <c r="U55" s="67"/>
      <c r="V55" s="67"/>
      <c r="W55" s="67"/>
      <c r="X55" s="67"/>
      <c r="Y55" s="67"/>
      <c r="Z55" s="67"/>
      <c r="AA55" s="67"/>
      <c r="AB55" s="67"/>
    </row>
    <row r="56" spans="1:28" s="55" customFormat="1">
      <c r="U56" s="67"/>
      <c r="V56" s="67"/>
      <c r="W56" s="67"/>
      <c r="X56" s="67"/>
      <c r="Y56" s="67"/>
      <c r="Z56" s="67"/>
      <c r="AA56" s="67"/>
      <c r="AB56" s="67"/>
    </row>
    <row r="57" spans="1:28" s="55" customFormat="1" ht="76.5" customHeight="1">
      <c r="C57" s="205" t="s">
        <v>247</v>
      </c>
      <c r="D57" s="178"/>
      <c r="E57" s="178"/>
      <c r="F57" s="178"/>
      <c r="U57" s="67"/>
      <c r="V57" s="67"/>
      <c r="W57" s="67"/>
      <c r="X57" s="67"/>
      <c r="Y57" s="67"/>
      <c r="Z57" s="67"/>
      <c r="AA57" s="67"/>
      <c r="AB57" s="67"/>
    </row>
    <row r="58" spans="1:28" s="55" customFormat="1">
      <c r="C58" s="17"/>
      <c r="D58" s="17"/>
      <c r="E58" s="17"/>
      <c r="U58" s="67"/>
      <c r="V58" s="67"/>
      <c r="W58" s="67"/>
      <c r="X58" s="67"/>
      <c r="Y58" s="67"/>
      <c r="Z58" s="67"/>
      <c r="AA58" s="67"/>
      <c r="AB58" s="67"/>
    </row>
    <row r="59" spans="1:28" s="55" customFormat="1" ht="15" customHeight="1">
      <c r="D59" s="240"/>
      <c r="E59" s="240"/>
      <c r="F59" s="240"/>
      <c r="G59" s="240"/>
      <c r="H59" s="240"/>
      <c r="I59" s="240"/>
      <c r="J59" s="240"/>
      <c r="K59" s="240"/>
      <c r="L59" s="240"/>
      <c r="M59" s="240"/>
      <c r="N59" s="240"/>
      <c r="U59" s="67"/>
      <c r="V59" s="67"/>
      <c r="W59" s="67"/>
      <c r="X59" s="67"/>
      <c r="Y59" s="67"/>
      <c r="Z59" s="67"/>
      <c r="AA59" s="67"/>
      <c r="AB59" s="67"/>
    </row>
    <row r="60" spans="1:28" s="55" customFormat="1">
      <c r="D60" s="241"/>
      <c r="E60" s="241"/>
      <c r="F60" s="241"/>
      <c r="G60" s="241"/>
      <c r="H60" s="241"/>
      <c r="I60" s="241"/>
      <c r="J60" s="241"/>
      <c r="K60" s="241"/>
      <c r="L60" s="241"/>
      <c r="M60" s="241"/>
      <c r="N60" s="241"/>
      <c r="U60" s="67"/>
      <c r="V60" s="67"/>
      <c r="W60" s="67"/>
      <c r="X60" s="67"/>
      <c r="Y60" s="67"/>
      <c r="Z60" s="67"/>
      <c r="AA60" s="67"/>
      <c r="AB60" s="67"/>
    </row>
    <row r="61" spans="1:28" s="55" customFormat="1">
      <c r="D61" s="241"/>
      <c r="E61" s="241"/>
      <c r="F61" s="241"/>
      <c r="G61" s="241"/>
      <c r="H61" s="241"/>
      <c r="I61" s="241"/>
      <c r="J61" s="241"/>
      <c r="K61" s="241"/>
      <c r="L61" s="241"/>
      <c r="M61" s="241"/>
      <c r="N61" s="241"/>
      <c r="U61" s="67"/>
      <c r="V61" s="67"/>
      <c r="W61" s="67"/>
      <c r="X61" s="67"/>
      <c r="Y61" s="67"/>
      <c r="Z61" s="67"/>
      <c r="AA61" s="67"/>
      <c r="AB61" s="67"/>
    </row>
    <row r="62" spans="1:28" s="55" customFormat="1">
      <c r="C62" s="241"/>
      <c r="D62" s="241"/>
      <c r="E62" s="241"/>
      <c r="F62" s="241"/>
      <c r="G62" s="241"/>
      <c r="H62" s="241"/>
      <c r="I62" s="241"/>
      <c r="U62" s="67"/>
      <c r="V62" s="67"/>
      <c r="W62" s="67"/>
      <c r="X62" s="67"/>
      <c r="Y62" s="67"/>
      <c r="Z62" s="67"/>
      <c r="AA62" s="67"/>
      <c r="AB62" s="67"/>
    </row>
    <row r="63" spans="1:28" s="55" customFormat="1">
      <c r="C63" s="241"/>
      <c r="D63" s="241"/>
      <c r="E63" s="241"/>
      <c r="F63" s="241"/>
      <c r="G63" s="241"/>
      <c r="H63" s="241"/>
      <c r="I63" s="241"/>
      <c r="U63" s="67"/>
      <c r="V63" s="67"/>
      <c r="W63" s="67"/>
      <c r="X63" s="67"/>
      <c r="Y63" s="67"/>
      <c r="Z63" s="67"/>
      <c r="AA63" s="67"/>
      <c r="AB63" s="67"/>
    </row>
    <row r="64" spans="1:28" s="55" customFormat="1">
      <c r="C64" s="241"/>
      <c r="D64" s="241"/>
      <c r="E64" s="241"/>
      <c r="U64" s="67"/>
      <c r="V64" s="67"/>
      <c r="W64" s="67"/>
      <c r="X64" s="67"/>
      <c r="Y64" s="67"/>
      <c r="Z64" s="67"/>
      <c r="AA64" s="67"/>
      <c r="AB64" s="67"/>
    </row>
    <row r="65" spans="3:28" s="55" customFormat="1">
      <c r="C65" s="241"/>
      <c r="D65" s="241"/>
      <c r="E65" s="241"/>
      <c r="U65" s="67"/>
      <c r="V65" s="67"/>
      <c r="W65" s="67"/>
      <c r="X65" s="67"/>
      <c r="Y65" s="67"/>
      <c r="Z65" s="67"/>
      <c r="AA65" s="67"/>
      <c r="AB65" s="67"/>
    </row>
    <row r="66" spans="3:28" s="55" customFormat="1">
      <c r="U66" s="67"/>
      <c r="V66" s="67"/>
      <c r="W66" s="67"/>
      <c r="X66" s="67"/>
      <c r="Y66" s="67"/>
      <c r="Z66" s="67"/>
      <c r="AA66" s="67"/>
      <c r="AB66" s="67"/>
    </row>
    <row r="67" spans="3:28" s="55" customFormat="1">
      <c r="C67" s="240"/>
      <c r="D67" s="240"/>
      <c r="E67" s="240"/>
      <c r="F67" s="240"/>
      <c r="G67" s="240"/>
      <c r="H67" s="240"/>
      <c r="I67" s="240"/>
      <c r="J67" s="240"/>
      <c r="K67" s="240"/>
      <c r="L67" s="240"/>
      <c r="M67" s="240"/>
      <c r="U67" s="67"/>
      <c r="V67" s="67"/>
      <c r="W67" s="67"/>
      <c r="X67" s="67"/>
      <c r="Y67" s="67"/>
      <c r="Z67" s="67"/>
      <c r="AA67" s="67"/>
      <c r="AB67" s="67"/>
    </row>
    <row r="68" spans="3:28" s="55" customFormat="1">
      <c r="U68" s="67"/>
      <c r="V68" s="67"/>
      <c r="W68" s="67"/>
      <c r="X68" s="67"/>
      <c r="Y68" s="67"/>
      <c r="Z68" s="67"/>
      <c r="AA68" s="67"/>
      <c r="AB68" s="67"/>
    </row>
    <row r="69" spans="3:28" s="55" customFormat="1">
      <c r="U69" s="67"/>
      <c r="V69" s="67"/>
      <c r="W69" s="67"/>
      <c r="X69" s="67"/>
      <c r="Y69" s="67"/>
      <c r="Z69" s="67"/>
      <c r="AA69" s="67"/>
      <c r="AB69" s="67"/>
    </row>
    <row r="70" spans="3:28" s="55" customFormat="1">
      <c r="U70" s="67"/>
      <c r="V70" s="67"/>
      <c r="W70" s="67"/>
      <c r="X70" s="67"/>
      <c r="Y70" s="67"/>
      <c r="Z70" s="67"/>
      <c r="AA70" s="67"/>
      <c r="AB70" s="67"/>
    </row>
    <row r="71" spans="3:28" s="55" customFormat="1">
      <c r="U71" s="67"/>
      <c r="V71" s="67"/>
      <c r="W71" s="67"/>
      <c r="X71" s="67"/>
      <c r="Y71" s="67"/>
      <c r="Z71" s="67"/>
      <c r="AA71" s="67"/>
      <c r="AB71" s="67"/>
    </row>
    <row r="72" spans="3:28" s="55" customFormat="1">
      <c r="U72" s="67"/>
      <c r="V72" s="67"/>
      <c r="W72" s="67"/>
      <c r="X72" s="67"/>
      <c r="Y72" s="67"/>
      <c r="Z72" s="67"/>
      <c r="AA72" s="67"/>
      <c r="AB72" s="67"/>
    </row>
    <row r="73" spans="3:28" s="55" customFormat="1">
      <c r="U73" s="67"/>
      <c r="V73" s="67"/>
      <c r="W73" s="67"/>
      <c r="X73" s="67"/>
      <c r="Y73" s="67"/>
      <c r="Z73" s="67"/>
      <c r="AA73" s="67"/>
      <c r="AB73" s="67"/>
    </row>
    <row r="74" spans="3:28" s="55" customFormat="1">
      <c r="U74" s="67"/>
      <c r="V74" s="67"/>
      <c r="W74" s="67"/>
      <c r="X74" s="67"/>
      <c r="Y74" s="67"/>
      <c r="Z74" s="67"/>
      <c r="AA74" s="67"/>
      <c r="AB74" s="67"/>
    </row>
    <row r="75" spans="3:28" s="55" customFormat="1">
      <c r="U75" s="67"/>
      <c r="V75" s="67"/>
      <c r="W75" s="67"/>
      <c r="X75" s="67"/>
      <c r="Y75" s="67"/>
      <c r="Z75" s="67"/>
      <c r="AA75" s="67"/>
      <c r="AB75" s="67"/>
    </row>
    <row r="76" spans="3:28" s="55" customFormat="1">
      <c r="U76" s="67"/>
      <c r="V76" s="67"/>
      <c r="W76" s="67"/>
      <c r="X76" s="67"/>
      <c r="Y76" s="67"/>
      <c r="Z76" s="67"/>
      <c r="AA76" s="67"/>
      <c r="AB76" s="67"/>
    </row>
    <row r="77" spans="3:28" s="55" customFormat="1">
      <c r="U77" s="67"/>
      <c r="V77" s="67"/>
      <c r="W77" s="67"/>
      <c r="X77" s="67"/>
      <c r="Y77" s="67"/>
      <c r="Z77" s="67"/>
      <c r="AA77" s="67"/>
      <c r="AB77" s="67"/>
    </row>
    <row r="78" spans="3:28" s="55" customFormat="1">
      <c r="U78" s="67"/>
      <c r="V78" s="67"/>
      <c r="W78" s="67"/>
      <c r="X78" s="67"/>
      <c r="Y78" s="67"/>
      <c r="Z78" s="67"/>
      <c r="AA78" s="67"/>
      <c r="AB78" s="67"/>
    </row>
    <row r="79" spans="3:28" s="55" customFormat="1">
      <c r="U79" s="67"/>
      <c r="V79" s="67"/>
      <c r="W79" s="67"/>
      <c r="X79" s="67"/>
      <c r="Y79" s="67"/>
      <c r="Z79" s="67"/>
      <c r="AA79" s="67"/>
      <c r="AB79" s="67"/>
    </row>
    <row r="80" spans="3:28" s="55" customFormat="1">
      <c r="U80" s="67"/>
      <c r="V80" s="67"/>
      <c r="W80" s="67"/>
      <c r="X80" s="67"/>
      <c r="Y80" s="67"/>
      <c r="Z80" s="67"/>
      <c r="AA80" s="67"/>
      <c r="AB80" s="67"/>
    </row>
    <row r="81" spans="21:28" s="55" customFormat="1">
      <c r="U81" s="67"/>
      <c r="V81" s="67"/>
      <c r="W81" s="67"/>
      <c r="X81" s="67"/>
      <c r="Y81" s="67"/>
      <c r="Z81" s="67"/>
      <c r="AA81" s="67"/>
      <c r="AB81" s="67"/>
    </row>
    <row r="82" spans="21:28" s="55" customFormat="1">
      <c r="U82" s="67"/>
      <c r="V82" s="67"/>
      <c r="W82" s="67"/>
      <c r="X82" s="67"/>
      <c r="Y82" s="67"/>
      <c r="Z82" s="67"/>
      <c r="AA82" s="67"/>
      <c r="AB82" s="67"/>
    </row>
    <row r="83" spans="21:28" s="55" customFormat="1">
      <c r="U83" s="67"/>
      <c r="V83" s="67"/>
      <c r="W83" s="67"/>
      <c r="X83" s="67"/>
      <c r="Y83" s="67"/>
      <c r="Z83" s="67"/>
      <c r="AA83" s="67"/>
      <c r="AB83" s="67"/>
    </row>
    <row r="84" spans="21:28" s="55" customFormat="1">
      <c r="U84" s="67"/>
      <c r="V84" s="67"/>
      <c r="W84" s="67"/>
      <c r="X84" s="67"/>
      <c r="Y84" s="67"/>
      <c r="Z84" s="67"/>
      <c r="AA84" s="67"/>
      <c r="AB84" s="67"/>
    </row>
    <row r="85" spans="21:28" s="55" customFormat="1">
      <c r="U85" s="67"/>
      <c r="V85" s="67"/>
      <c r="W85" s="67"/>
      <c r="X85" s="67"/>
      <c r="Y85" s="67"/>
      <c r="Z85" s="67"/>
      <c r="AA85" s="67"/>
      <c r="AB85" s="67"/>
    </row>
    <row r="86" spans="21:28" s="55" customFormat="1">
      <c r="U86" s="67"/>
      <c r="V86" s="67"/>
      <c r="W86" s="67"/>
      <c r="X86" s="67"/>
      <c r="Y86" s="67"/>
      <c r="Z86" s="67"/>
      <c r="AA86" s="67"/>
      <c r="AB86" s="67"/>
    </row>
    <row r="87" spans="21:28" s="55" customFormat="1">
      <c r="U87" s="67"/>
      <c r="V87" s="67"/>
      <c r="W87" s="67"/>
      <c r="X87" s="67"/>
      <c r="Y87" s="67"/>
      <c r="Z87" s="67"/>
      <c r="AA87" s="67"/>
      <c r="AB87" s="67"/>
    </row>
    <row r="88" spans="21:28" s="55" customFormat="1">
      <c r="U88" s="67"/>
      <c r="V88" s="67"/>
      <c r="W88" s="67"/>
      <c r="X88" s="67"/>
      <c r="Y88" s="67"/>
      <c r="Z88" s="67"/>
      <c r="AA88" s="67"/>
      <c r="AB88" s="67"/>
    </row>
    <row r="89" spans="21:28" s="55" customFormat="1">
      <c r="U89" s="67"/>
      <c r="V89" s="67"/>
      <c r="W89" s="67"/>
      <c r="X89" s="67"/>
      <c r="Y89" s="67"/>
      <c r="Z89" s="67"/>
      <c r="AA89" s="67"/>
      <c r="AB89" s="67"/>
    </row>
    <row r="90" spans="21:28" s="55" customFormat="1">
      <c r="U90" s="67"/>
      <c r="V90" s="67"/>
      <c r="W90" s="67"/>
      <c r="X90" s="67"/>
      <c r="Y90" s="67"/>
      <c r="Z90" s="67"/>
      <c r="AA90" s="67"/>
      <c r="AB90" s="67"/>
    </row>
    <row r="91" spans="21:28" s="55" customFormat="1">
      <c r="U91" s="67"/>
      <c r="V91" s="67"/>
      <c r="W91" s="67"/>
      <c r="X91" s="67"/>
      <c r="Y91" s="67"/>
      <c r="Z91" s="67"/>
      <c r="AA91" s="67"/>
      <c r="AB91" s="67"/>
    </row>
    <row r="92" spans="21:28" s="55" customFormat="1">
      <c r="U92" s="67"/>
      <c r="V92" s="67"/>
      <c r="W92" s="67"/>
      <c r="X92" s="67"/>
      <c r="Y92" s="67"/>
      <c r="Z92" s="67"/>
      <c r="AA92" s="67"/>
      <c r="AB92" s="67"/>
    </row>
    <row r="93" spans="21:28" s="55" customFormat="1">
      <c r="U93" s="67"/>
      <c r="V93" s="67"/>
      <c r="W93" s="67"/>
      <c r="X93" s="67"/>
      <c r="Y93" s="67"/>
      <c r="Z93" s="67"/>
      <c r="AA93" s="67"/>
      <c r="AB93" s="67"/>
    </row>
    <row r="94" spans="21:28" s="55" customFormat="1">
      <c r="U94" s="67"/>
      <c r="V94" s="67"/>
      <c r="W94" s="67"/>
      <c r="X94" s="67"/>
      <c r="Y94" s="67"/>
      <c r="Z94" s="67"/>
      <c r="AA94" s="67"/>
      <c r="AB94" s="67"/>
    </row>
    <row r="95" spans="21:28" s="55" customFormat="1">
      <c r="U95" s="67"/>
      <c r="V95" s="67"/>
      <c r="W95" s="67"/>
      <c r="X95" s="67"/>
      <c r="Y95" s="67"/>
      <c r="Z95" s="67"/>
      <c r="AA95" s="67"/>
      <c r="AB95" s="67"/>
    </row>
  </sheetData>
  <sheetProtection sheet="1"/>
  <mergeCells count="71">
    <mergeCell ref="C57:F57"/>
    <mergeCell ref="C67:M67"/>
    <mergeCell ref="D59:N59"/>
    <mergeCell ref="D60:N60"/>
    <mergeCell ref="D61:N61"/>
    <mergeCell ref="C62:I63"/>
    <mergeCell ref="C64:E64"/>
    <mergeCell ref="C65:E65"/>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pageSetup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A3DDE-C9BC-4A80-A234-053FAC2F6D74}">
  <dimension ref="A1:AZ67"/>
  <sheetViews>
    <sheetView zoomScale="90" zoomScaleNormal="90" workbookViewId="0">
      <selection activeCell="M69" sqref="M69"/>
    </sheetView>
  </sheetViews>
  <sheetFormatPr defaultRowHeight="15"/>
  <cols>
    <col min="1" max="2" width="9.140625" style="17" customWidth="1"/>
    <col min="3" max="3" width="53.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82</v>
      </c>
      <c r="R1" s="152"/>
      <c r="S1" s="152"/>
      <c r="T1" s="152"/>
    </row>
    <row r="2" spans="1:28" s="46" customFormat="1" ht="114.75" customHeight="1">
      <c r="A2" s="154" t="s">
        <v>234</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68</v>
      </c>
      <c r="F6" s="27">
        <f t="shared" si="0"/>
        <v>1</v>
      </c>
      <c r="G6" s="27">
        <f t="shared" si="0"/>
        <v>3</v>
      </c>
      <c r="H6" s="27">
        <f t="shared" si="0"/>
        <v>54</v>
      </c>
      <c r="I6" s="27">
        <f t="shared" si="0"/>
        <v>10</v>
      </c>
      <c r="J6" s="27">
        <f t="shared" si="0"/>
        <v>0</v>
      </c>
      <c r="K6" s="27">
        <f t="shared" si="0"/>
        <v>0</v>
      </c>
      <c r="L6" s="27">
        <f t="shared" si="0"/>
        <v>0</v>
      </c>
      <c r="M6" s="27">
        <f t="shared" si="0"/>
        <v>67</v>
      </c>
      <c r="N6" s="27">
        <f t="shared" si="0"/>
        <v>0</v>
      </c>
      <c r="O6" s="27">
        <f t="shared" si="0"/>
        <v>0</v>
      </c>
      <c r="P6" s="27">
        <f t="shared" si="0"/>
        <v>9</v>
      </c>
      <c r="Q6" s="27">
        <f t="shared" si="0"/>
        <v>9</v>
      </c>
      <c r="R6" s="27">
        <f t="shared" si="0"/>
        <v>0</v>
      </c>
      <c r="S6" s="27">
        <f t="shared" si="0"/>
        <v>1</v>
      </c>
      <c r="T6" s="27">
        <f t="shared" si="0"/>
        <v>0</v>
      </c>
      <c r="U6" s="18">
        <f>SUM(U7:U11)</f>
        <v>68</v>
      </c>
      <c r="V6" s="66">
        <f t="shared" ref="V6:AB6" si="1">SUM(V7:V11)</f>
        <v>68</v>
      </c>
      <c r="W6" s="66">
        <f t="shared" si="1"/>
        <v>67</v>
      </c>
      <c r="X6" s="66">
        <f t="shared" si="1"/>
        <v>67</v>
      </c>
      <c r="Y6" s="66">
        <f t="shared" si="1"/>
        <v>9</v>
      </c>
      <c r="Z6" s="66">
        <f t="shared" si="1"/>
        <v>9</v>
      </c>
      <c r="AA6" s="66">
        <f t="shared" si="1"/>
        <v>0</v>
      </c>
      <c r="AB6" s="66">
        <f t="shared" si="1"/>
        <v>1</v>
      </c>
    </row>
    <row r="7" spans="1:28" s="46" customFormat="1" ht="46.5" customHeight="1">
      <c r="A7" s="12">
        <v>1</v>
      </c>
      <c r="B7" s="136" t="s">
        <v>16</v>
      </c>
      <c r="C7" s="137"/>
      <c r="D7" s="18"/>
      <c r="E7" s="18">
        <v>40</v>
      </c>
      <c r="F7" s="18"/>
      <c r="G7" s="18">
        <v>2</v>
      </c>
      <c r="H7" s="18">
        <v>33</v>
      </c>
      <c r="I7" s="18">
        <v>5</v>
      </c>
      <c r="J7" s="18"/>
      <c r="K7" s="18"/>
      <c r="L7" s="18"/>
      <c r="M7" s="18">
        <v>40</v>
      </c>
      <c r="N7" s="18"/>
      <c r="O7" s="18"/>
      <c r="P7" s="18"/>
      <c r="Q7" s="18"/>
      <c r="R7" s="18"/>
      <c r="S7" s="18"/>
      <c r="T7" s="18"/>
      <c r="U7" s="66">
        <f>SUM(D7:E7)</f>
        <v>40</v>
      </c>
      <c r="V7" s="66">
        <f>F7+M7+N7</f>
        <v>40</v>
      </c>
      <c r="W7" s="66">
        <f>M7</f>
        <v>40</v>
      </c>
      <c r="X7" s="66">
        <f>SUM(G7:L7)</f>
        <v>40</v>
      </c>
      <c r="Y7" s="66">
        <f>Q7</f>
        <v>0</v>
      </c>
      <c r="Z7" s="66">
        <f>SUM(O7:P7)</f>
        <v>0</v>
      </c>
      <c r="AA7" s="66">
        <f>T7</f>
        <v>0</v>
      </c>
      <c r="AB7" s="66">
        <f>SUM(R7:S7)</f>
        <v>0</v>
      </c>
    </row>
    <row r="8" spans="1:28" s="46" customFormat="1" ht="42" customHeight="1">
      <c r="A8" s="12">
        <v>2</v>
      </c>
      <c r="B8" s="136" t="s">
        <v>63</v>
      </c>
      <c r="C8" s="137"/>
      <c r="D8" s="18"/>
      <c r="E8" s="18">
        <v>24</v>
      </c>
      <c r="F8" s="18">
        <v>1</v>
      </c>
      <c r="G8" s="18"/>
      <c r="H8" s="18">
        <v>20</v>
      </c>
      <c r="I8" s="18">
        <v>3</v>
      </c>
      <c r="J8" s="18"/>
      <c r="K8" s="18"/>
      <c r="L8" s="18"/>
      <c r="M8" s="18">
        <v>23</v>
      </c>
      <c r="N8" s="18"/>
      <c r="O8" s="18"/>
      <c r="P8" s="18">
        <v>7</v>
      </c>
      <c r="Q8" s="18">
        <v>7</v>
      </c>
      <c r="R8" s="18"/>
      <c r="S8" s="18">
        <v>1</v>
      </c>
      <c r="T8" s="18"/>
      <c r="U8" s="66">
        <f>SUM(D8:E8)</f>
        <v>24</v>
      </c>
      <c r="V8" s="66">
        <f>F8+M8+N8</f>
        <v>24</v>
      </c>
      <c r="W8" s="66">
        <f>M8</f>
        <v>23</v>
      </c>
      <c r="X8" s="66">
        <f>SUM(G8:L8)</f>
        <v>23</v>
      </c>
      <c r="Y8" s="66">
        <f>Q8</f>
        <v>7</v>
      </c>
      <c r="Z8" s="66">
        <f>SUM(O8:P8)</f>
        <v>7</v>
      </c>
      <c r="AA8" s="66">
        <f>T8</f>
        <v>0</v>
      </c>
      <c r="AB8" s="66">
        <f>SUM(R8:S8)</f>
        <v>1</v>
      </c>
    </row>
    <row r="9" spans="1:28" s="46" customFormat="1" ht="46.5" customHeight="1">
      <c r="A9" s="12">
        <v>3</v>
      </c>
      <c r="B9" s="136" t="s">
        <v>17</v>
      </c>
      <c r="C9" s="137"/>
      <c r="D9" s="18"/>
      <c r="E9" s="18">
        <v>3</v>
      </c>
      <c r="F9" s="18"/>
      <c r="G9" s="18">
        <v>1</v>
      </c>
      <c r="H9" s="18"/>
      <c r="I9" s="18">
        <v>2</v>
      </c>
      <c r="J9" s="18"/>
      <c r="K9" s="18"/>
      <c r="L9" s="18"/>
      <c r="M9" s="18">
        <v>3</v>
      </c>
      <c r="N9" s="18"/>
      <c r="O9" s="18"/>
      <c r="P9" s="18">
        <v>2</v>
      </c>
      <c r="Q9" s="18">
        <v>2</v>
      </c>
      <c r="R9" s="18"/>
      <c r="S9" s="18"/>
      <c r="T9" s="18"/>
      <c r="U9" s="66">
        <f>SUM(D9:E9)</f>
        <v>3</v>
      </c>
      <c r="V9" s="66">
        <f>F9+M9+N9</f>
        <v>3</v>
      </c>
      <c r="W9" s="66">
        <f>M9</f>
        <v>3</v>
      </c>
      <c r="X9" s="66">
        <f>SUM(G9:L9)</f>
        <v>3</v>
      </c>
      <c r="Y9" s="66">
        <f>Q9</f>
        <v>2</v>
      </c>
      <c r="Z9" s="66">
        <f>SUM(O9:P9)</f>
        <v>2</v>
      </c>
      <c r="AA9" s="66">
        <f>T9</f>
        <v>0</v>
      </c>
      <c r="AB9" s="66">
        <f>SUM(R9:S9)</f>
        <v>0</v>
      </c>
    </row>
    <row r="10" spans="1:28" s="46" customFormat="1" ht="46.5" customHeight="1">
      <c r="A10" s="13">
        <v>4</v>
      </c>
      <c r="B10" s="136" t="s">
        <v>59</v>
      </c>
      <c r="C10" s="138"/>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c r="E11" s="18">
        <v>1</v>
      </c>
      <c r="F11" s="18"/>
      <c r="G11" s="18"/>
      <c r="H11" s="18">
        <v>1</v>
      </c>
      <c r="I11" s="18"/>
      <c r="J11" s="18"/>
      <c r="K11" s="18"/>
      <c r="L11" s="18"/>
      <c r="M11" s="18">
        <v>1</v>
      </c>
      <c r="N11" s="18"/>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12">
        <v>1</v>
      </c>
      <c r="B13" s="121" t="s">
        <v>19</v>
      </c>
      <c r="C13" s="122"/>
      <c r="D13" s="18"/>
      <c r="E13" s="18"/>
      <c r="F13" s="18"/>
      <c r="G13" s="18"/>
      <c r="H13" s="18"/>
      <c r="I13" s="18"/>
      <c r="J13" s="18"/>
      <c r="K13" s="18"/>
      <c r="L13" s="18"/>
      <c r="M13" s="18"/>
      <c r="N13" s="18"/>
      <c r="O13" s="18"/>
      <c r="P13" s="18"/>
      <c r="Q13" s="18"/>
      <c r="R13" s="18"/>
      <c r="S13" s="18"/>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52" s="46" customFormat="1" ht="38.25" customHeight="1">
      <c r="A17" s="12">
        <v>5</v>
      </c>
      <c r="B17" s="121" t="s">
        <v>23</v>
      </c>
      <c r="C17" s="122"/>
      <c r="D17" s="18"/>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52" s="46" customFormat="1" ht="47.25" customHeight="1">
      <c r="A18" s="14">
        <v>6</v>
      </c>
      <c r="B18" s="121" t="s">
        <v>24</v>
      </c>
      <c r="C18" s="122"/>
      <c r="D18" s="18"/>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52" s="46" customFormat="1" ht="44.25" customHeight="1">
      <c r="A19" s="12">
        <v>7</v>
      </c>
      <c r="B19" s="121" t="s">
        <v>25</v>
      </c>
      <c r="C19" s="122"/>
      <c r="D19" s="18"/>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52" s="46" customFormat="1" ht="45.75" customHeight="1">
      <c r="A20" s="12">
        <v>8</v>
      </c>
      <c r="B20" s="121" t="s">
        <v>26</v>
      </c>
      <c r="C20" s="122"/>
      <c r="D20" s="18"/>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52" s="46" customFormat="1" ht="42" customHeight="1">
      <c r="A21" s="127" t="s">
        <v>27</v>
      </c>
      <c r="B21" s="127"/>
      <c r="C21" s="127"/>
      <c r="D21" s="18">
        <f>SUM(D22:D28)</f>
        <v>0</v>
      </c>
      <c r="E21" s="18">
        <f t="shared" ref="E21:T21" si="12">SUM(E22:E28)</f>
        <v>159</v>
      </c>
      <c r="F21" s="18">
        <f t="shared" si="12"/>
        <v>0</v>
      </c>
      <c r="G21" s="18">
        <f t="shared" si="12"/>
        <v>1</v>
      </c>
      <c r="H21" s="18">
        <f t="shared" si="12"/>
        <v>153</v>
      </c>
      <c r="I21" s="18">
        <f t="shared" si="12"/>
        <v>2</v>
      </c>
      <c r="J21" s="18">
        <f t="shared" si="12"/>
        <v>0</v>
      </c>
      <c r="K21" s="18">
        <f t="shared" si="12"/>
        <v>3</v>
      </c>
      <c r="L21" s="18">
        <f t="shared" si="12"/>
        <v>0</v>
      </c>
      <c r="M21" s="18">
        <f t="shared" si="12"/>
        <v>159</v>
      </c>
      <c r="N21" s="18">
        <f t="shared" si="12"/>
        <v>0</v>
      </c>
      <c r="O21" s="18">
        <f t="shared" si="12"/>
        <v>0</v>
      </c>
      <c r="P21" s="18">
        <f t="shared" si="12"/>
        <v>0</v>
      </c>
      <c r="Q21" s="18">
        <f t="shared" si="12"/>
        <v>0</v>
      </c>
      <c r="R21" s="18">
        <f t="shared" si="12"/>
        <v>0</v>
      </c>
      <c r="S21" s="18">
        <f t="shared" si="12"/>
        <v>0</v>
      </c>
      <c r="T21" s="18">
        <f t="shared" si="12"/>
        <v>0</v>
      </c>
      <c r="U21" s="18">
        <f t="shared" ref="U21:AB21" si="13">SUM(U22:U28)</f>
        <v>159</v>
      </c>
      <c r="V21" s="18">
        <f t="shared" si="13"/>
        <v>159</v>
      </c>
      <c r="W21" s="18">
        <f t="shared" si="13"/>
        <v>159</v>
      </c>
      <c r="X21" s="18">
        <f t="shared" si="13"/>
        <v>159</v>
      </c>
      <c r="Y21" s="18">
        <f t="shared" si="13"/>
        <v>0</v>
      </c>
      <c r="Z21" s="18">
        <f t="shared" si="13"/>
        <v>0</v>
      </c>
      <c r="AA21" s="18">
        <f t="shared" si="13"/>
        <v>0</v>
      </c>
      <c r="AB21" s="18">
        <f t="shared" si="13"/>
        <v>0</v>
      </c>
    </row>
    <row r="22" spans="1:52" s="46" customFormat="1" ht="42" customHeight="1">
      <c r="A22" s="92">
        <v>1</v>
      </c>
      <c r="B22" s="133" t="s">
        <v>28</v>
      </c>
      <c r="C22" s="134"/>
      <c r="D22" s="18"/>
      <c r="E22" s="18">
        <v>58</v>
      </c>
      <c r="F22" s="18"/>
      <c r="G22" s="18"/>
      <c r="H22" s="18">
        <v>57</v>
      </c>
      <c r="I22" s="18"/>
      <c r="J22" s="18"/>
      <c r="K22" s="18">
        <v>1</v>
      </c>
      <c r="L22" s="18"/>
      <c r="M22" s="18">
        <v>58</v>
      </c>
      <c r="N22" s="18"/>
      <c r="O22" s="18"/>
      <c r="P22" s="18"/>
      <c r="Q22" s="18"/>
      <c r="R22" s="18"/>
      <c r="S22" s="18"/>
      <c r="T22" s="18"/>
      <c r="U22" s="66">
        <f>SUM(D22:E22)</f>
        <v>58</v>
      </c>
      <c r="V22" s="66">
        <f t="shared" ref="V22:V28" si="14">F22+M22+N22</f>
        <v>58</v>
      </c>
      <c r="W22" s="66">
        <f t="shared" ref="W22:W28" si="15">M22</f>
        <v>58</v>
      </c>
      <c r="X22" s="66">
        <f t="shared" ref="X22:X28" si="16">SUM(G22:L22)</f>
        <v>58</v>
      </c>
      <c r="Y22" s="66">
        <f t="shared" ref="Y22:Y28" si="17">Q22</f>
        <v>0</v>
      </c>
      <c r="Z22" s="66">
        <f t="shared" ref="Z22:Z28" si="18">SUM(O22:P22)</f>
        <v>0</v>
      </c>
      <c r="AA22" s="66">
        <f t="shared" ref="AA22:AA28" si="19">T22</f>
        <v>0</v>
      </c>
      <c r="AB22" s="66">
        <f t="shared" ref="AB22:AB28" si="20">SUM(R22:S22)</f>
        <v>0</v>
      </c>
    </row>
    <row r="23" spans="1:52" s="16" customFormat="1" ht="45" customHeight="1">
      <c r="A23" s="92">
        <v>2</v>
      </c>
      <c r="B23" s="133" t="s">
        <v>29</v>
      </c>
      <c r="C23" s="134"/>
      <c r="D23" s="18"/>
      <c r="E23" s="18">
        <v>1</v>
      </c>
      <c r="F23" s="18"/>
      <c r="G23" s="18"/>
      <c r="H23" s="18"/>
      <c r="I23" s="18"/>
      <c r="J23" s="18"/>
      <c r="K23" s="18">
        <v>1</v>
      </c>
      <c r="L23" s="18"/>
      <c r="M23" s="18">
        <v>1</v>
      </c>
      <c r="N23" s="18"/>
      <c r="O23" s="18"/>
      <c r="P23" s="18"/>
      <c r="Q23" s="18"/>
      <c r="R23" s="18"/>
      <c r="S23" s="18"/>
      <c r="T23" s="18"/>
      <c r="U23" s="66">
        <f t="shared" ref="U23:U53" si="21">SUM(D23:E23)</f>
        <v>1</v>
      </c>
      <c r="V23" s="66">
        <f t="shared" si="14"/>
        <v>1</v>
      </c>
      <c r="W23" s="66">
        <f t="shared" si="15"/>
        <v>1</v>
      </c>
      <c r="X23" s="66">
        <f t="shared" si="16"/>
        <v>1</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row>
    <row r="24" spans="1:52" s="46" customFormat="1" ht="48" customHeight="1">
      <c r="A24" s="12">
        <v>3</v>
      </c>
      <c r="B24" s="135"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52" s="46" customFormat="1" ht="42" customHeight="1">
      <c r="A25" s="12">
        <v>4</v>
      </c>
      <c r="B25" s="131" t="s">
        <v>31</v>
      </c>
      <c r="C25" s="132"/>
      <c r="D25" s="18"/>
      <c r="E25" s="18">
        <v>40</v>
      </c>
      <c r="F25" s="18"/>
      <c r="G25" s="18">
        <v>1</v>
      </c>
      <c r="H25" s="18">
        <v>38</v>
      </c>
      <c r="I25" s="18"/>
      <c r="J25" s="18"/>
      <c r="K25" s="18">
        <v>1</v>
      </c>
      <c r="L25" s="18"/>
      <c r="M25" s="18">
        <v>40</v>
      </c>
      <c r="N25" s="18"/>
      <c r="O25" s="18"/>
      <c r="P25" s="18"/>
      <c r="Q25" s="18"/>
      <c r="R25" s="18"/>
      <c r="S25" s="18"/>
      <c r="T25" s="18"/>
      <c r="U25" s="66">
        <f t="shared" si="21"/>
        <v>40</v>
      </c>
      <c r="V25" s="66">
        <f t="shared" si="14"/>
        <v>40</v>
      </c>
      <c r="W25" s="66">
        <f t="shared" si="15"/>
        <v>40</v>
      </c>
      <c r="X25" s="66">
        <f t="shared" si="16"/>
        <v>40</v>
      </c>
      <c r="Y25" s="66">
        <f t="shared" si="17"/>
        <v>0</v>
      </c>
      <c r="Z25" s="66">
        <f t="shared" si="18"/>
        <v>0</v>
      </c>
      <c r="AA25" s="66">
        <f t="shared" si="19"/>
        <v>0</v>
      </c>
      <c r="AB25" s="66">
        <f t="shared" si="20"/>
        <v>0</v>
      </c>
    </row>
    <row r="26" spans="1:52" s="46" customFormat="1" ht="55.5" customHeight="1">
      <c r="A26" s="92">
        <v>5</v>
      </c>
      <c r="B26" s="131" t="s">
        <v>32</v>
      </c>
      <c r="C26" s="132"/>
      <c r="D26" s="18"/>
      <c r="E26" s="18">
        <v>4</v>
      </c>
      <c r="F26" s="18"/>
      <c r="G26" s="18"/>
      <c r="H26" s="18">
        <v>2</v>
      </c>
      <c r="I26" s="18">
        <v>2</v>
      </c>
      <c r="J26" s="18"/>
      <c r="K26" s="18"/>
      <c r="L26" s="18"/>
      <c r="M26" s="18">
        <v>4</v>
      </c>
      <c r="N26" s="18"/>
      <c r="O26" s="18"/>
      <c r="P26" s="18"/>
      <c r="Q26" s="18"/>
      <c r="R26" s="18"/>
      <c r="S26" s="18"/>
      <c r="T26" s="18"/>
      <c r="U26" s="66">
        <f t="shared" si="21"/>
        <v>4</v>
      </c>
      <c r="V26" s="66">
        <f t="shared" si="14"/>
        <v>4</v>
      </c>
      <c r="W26" s="66">
        <f t="shared" si="15"/>
        <v>4</v>
      </c>
      <c r="X26" s="66">
        <f t="shared" si="16"/>
        <v>4</v>
      </c>
      <c r="Y26" s="66">
        <f t="shared" si="17"/>
        <v>0</v>
      </c>
      <c r="Z26" s="66">
        <f t="shared" si="18"/>
        <v>0</v>
      </c>
      <c r="AA26" s="66">
        <f t="shared" si="19"/>
        <v>0</v>
      </c>
      <c r="AB26" s="66">
        <f t="shared" si="20"/>
        <v>0</v>
      </c>
    </row>
    <row r="27" spans="1:52" s="46" customFormat="1" ht="69.75" customHeight="1">
      <c r="A27" s="12">
        <v>6</v>
      </c>
      <c r="B27" s="131" t="s">
        <v>33</v>
      </c>
      <c r="C27" s="132"/>
      <c r="D27" s="18"/>
      <c r="E27" s="18">
        <v>56</v>
      </c>
      <c r="F27" s="18"/>
      <c r="G27" s="18"/>
      <c r="H27" s="18">
        <v>56</v>
      </c>
      <c r="I27" s="18"/>
      <c r="J27" s="18"/>
      <c r="K27" s="18"/>
      <c r="L27" s="18"/>
      <c r="M27" s="18">
        <v>56</v>
      </c>
      <c r="N27" s="18"/>
      <c r="O27" s="18"/>
      <c r="P27" s="18"/>
      <c r="Q27" s="18"/>
      <c r="R27" s="18"/>
      <c r="S27" s="18"/>
      <c r="T27" s="18"/>
      <c r="U27" s="66">
        <f t="shared" si="21"/>
        <v>56</v>
      </c>
      <c r="V27" s="66">
        <f t="shared" si="14"/>
        <v>56</v>
      </c>
      <c r="W27" s="66">
        <f t="shared" si="15"/>
        <v>56</v>
      </c>
      <c r="X27" s="66">
        <f t="shared" si="16"/>
        <v>56</v>
      </c>
      <c r="Y27" s="66">
        <f t="shared" si="17"/>
        <v>0</v>
      </c>
      <c r="Z27" s="66">
        <f t="shared" si="18"/>
        <v>0</v>
      </c>
      <c r="AA27" s="66">
        <f t="shared" si="19"/>
        <v>0</v>
      </c>
      <c r="AB27" s="66">
        <f t="shared" si="20"/>
        <v>0</v>
      </c>
    </row>
    <row r="28" spans="1:52" s="46" customFormat="1" ht="71.25" customHeight="1">
      <c r="A28" s="12">
        <v>7</v>
      </c>
      <c r="B28" s="131"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52" s="46" customFormat="1" ht="56.25" customHeight="1">
      <c r="A29" s="127" t="s">
        <v>35</v>
      </c>
      <c r="B29" s="127"/>
      <c r="C29" s="127"/>
      <c r="D29" s="18">
        <f>SUM(D30:D41)</f>
        <v>0</v>
      </c>
      <c r="E29" s="18">
        <f t="shared" ref="E29:T29" si="22">SUM(E30:E41)</f>
        <v>5</v>
      </c>
      <c r="F29" s="18">
        <f t="shared" si="22"/>
        <v>0</v>
      </c>
      <c r="G29" s="18">
        <f t="shared" si="22"/>
        <v>0</v>
      </c>
      <c r="H29" s="18">
        <f t="shared" si="22"/>
        <v>5</v>
      </c>
      <c r="I29" s="18">
        <f t="shared" si="22"/>
        <v>0</v>
      </c>
      <c r="J29" s="18">
        <f t="shared" si="22"/>
        <v>0</v>
      </c>
      <c r="K29" s="18">
        <f t="shared" si="22"/>
        <v>0</v>
      </c>
      <c r="L29" s="18">
        <f t="shared" si="22"/>
        <v>0</v>
      </c>
      <c r="M29" s="18">
        <f t="shared" si="22"/>
        <v>5</v>
      </c>
      <c r="N29" s="18">
        <f t="shared" si="22"/>
        <v>0</v>
      </c>
      <c r="O29" s="18">
        <f t="shared" si="22"/>
        <v>0</v>
      </c>
      <c r="P29" s="18">
        <f t="shared" si="22"/>
        <v>0</v>
      </c>
      <c r="Q29" s="18">
        <f t="shared" si="22"/>
        <v>0</v>
      </c>
      <c r="R29" s="18">
        <f t="shared" si="22"/>
        <v>0</v>
      </c>
      <c r="S29" s="18">
        <f t="shared" si="22"/>
        <v>0</v>
      </c>
      <c r="T29" s="18">
        <f t="shared" si="22"/>
        <v>0</v>
      </c>
      <c r="U29" s="18">
        <f t="shared" ref="U29:AB29" si="23">SUM(U30:U41)</f>
        <v>5</v>
      </c>
      <c r="V29" s="18">
        <f t="shared" si="23"/>
        <v>5</v>
      </c>
      <c r="W29" s="18">
        <f t="shared" si="23"/>
        <v>5</v>
      </c>
      <c r="X29" s="18">
        <f t="shared" si="23"/>
        <v>5</v>
      </c>
      <c r="Y29" s="18">
        <f t="shared" si="23"/>
        <v>0</v>
      </c>
      <c r="Z29" s="18">
        <f t="shared" si="23"/>
        <v>0</v>
      </c>
      <c r="AA29" s="18">
        <f t="shared" si="23"/>
        <v>0</v>
      </c>
      <c r="AB29" s="18">
        <f t="shared" si="23"/>
        <v>0</v>
      </c>
    </row>
    <row r="30" spans="1:52" s="46" customFormat="1" ht="44.25" customHeight="1">
      <c r="A30" s="12">
        <v>1</v>
      </c>
      <c r="B30" s="121" t="s">
        <v>36</v>
      </c>
      <c r="C30" s="122"/>
      <c r="D30" s="18">
        <v>0</v>
      </c>
      <c r="E30" s="18">
        <v>1</v>
      </c>
      <c r="F30" s="18"/>
      <c r="G30" s="18"/>
      <c r="H30" s="18">
        <v>1</v>
      </c>
      <c r="I30" s="18"/>
      <c r="J30" s="18"/>
      <c r="K30" s="18"/>
      <c r="L30" s="18"/>
      <c r="M30" s="18">
        <v>1</v>
      </c>
      <c r="N30" s="18"/>
      <c r="O30" s="18"/>
      <c r="P30" s="18"/>
      <c r="Q30" s="18"/>
      <c r="R30" s="18"/>
      <c r="S30" s="18"/>
      <c r="T30" s="18"/>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52" s="46" customFormat="1" ht="37.5" customHeight="1">
      <c r="A31" s="12">
        <v>2</v>
      </c>
      <c r="B31" s="121" t="s">
        <v>37</v>
      </c>
      <c r="C31" s="122"/>
      <c r="D31" s="18">
        <v>0</v>
      </c>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52" s="46" customFormat="1" ht="51.75" customHeight="1">
      <c r="A32" s="12">
        <v>3</v>
      </c>
      <c r="B32" s="121" t="s">
        <v>38</v>
      </c>
      <c r="C32" s="122"/>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v>0</v>
      </c>
      <c r="E33" s="18">
        <v>4</v>
      </c>
      <c r="F33" s="18"/>
      <c r="G33" s="18"/>
      <c r="H33" s="18">
        <v>4</v>
      </c>
      <c r="I33" s="18"/>
      <c r="J33" s="18"/>
      <c r="K33" s="18"/>
      <c r="L33" s="18"/>
      <c r="M33" s="18">
        <v>4</v>
      </c>
      <c r="N33" s="18"/>
      <c r="O33" s="18"/>
      <c r="P33" s="18"/>
      <c r="Q33" s="18"/>
      <c r="R33" s="18"/>
      <c r="S33" s="18"/>
      <c r="T33" s="18"/>
      <c r="U33" s="66">
        <f t="shared" si="21"/>
        <v>4</v>
      </c>
      <c r="V33" s="66">
        <f t="shared" si="24"/>
        <v>4</v>
      </c>
      <c r="W33" s="66">
        <f t="shared" si="25"/>
        <v>4</v>
      </c>
      <c r="X33" s="66">
        <f t="shared" si="26"/>
        <v>4</v>
      </c>
      <c r="Y33" s="66">
        <f t="shared" si="27"/>
        <v>0</v>
      </c>
      <c r="Z33" s="66">
        <f t="shared" si="28"/>
        <v>0</v>
      </c>
      <c r="AA33" s="66">
        <f t="shared" si="29"/>
        <v>0</v>
      </c>
      <c r="AB33" s="66">
        <f t="shared" si="30"/>
        <v>0</v>
      </c>
    </row>
    <row r="34" spans="1:28" s="46" customFormat="1" ht="43.5" customHeight="1">
      <c r="A34" s="12">
        <v>5</v>
      </c>
      <c r="B34" s="121" t="s">
        <v>40</v>
      </c>
      <c r="C34" s="122"/>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v>0</v>
      </c>
      <c r="Q35" s="18">
        <v>0</v>
      </c>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v>0</v>
      </c>
      <c r="Q36" s="18">
        <v>0</v>
      </c>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v>0</v>
      </c>
      <c r="Q37" s="18">
        <v>0</v>
      </c>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v>0</v>
      </c>
      <c r="Q38" s="18">
        <v>0</v>
      </c>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v>0</v>
      </c>
      <c r="Q39" s="18">
        <v>0</v>
      </c>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c r="F40" s="18"/>
      <c r="G40" s="18"/>
      <c r="H40" s="18"/>
      <c r="I40" s="18"/>
      <c r="J40" s="18"/>
      <c r="K40" s="18"/>
      <c r="L40" s="18"/>
      <c r="M40" s="18"/>
      <c r="N40" s="18"/>
      <c r="O40" s="18"/>
      <c r="P40" s="18">
        <v>0</v>
      </c>
      <c r="Q40" s="18">
        <v>0</v>
      </c>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v>0</v>
      </c>
      <c r="Q41" s="18">
        <v>0</v>
      </c>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6</v>
      </c>
      <c r="E42" s="18">
        <f t="shared" ref="E42:T42" si="31">SUM(E43)</f>
        <v>14</v>
      </c>
      <c r="F42" s="18">
        <f t="shared" si="31"/>
        <v>0</v>
      </c>
      <c r="G42" s="18">
        <f t="shared" si="31"/>
        <v>9</v>
      </c>
      <c r="H42" s="18">
        <f t="shared" si="31"/>
        <v>1</v>
      </c>
      <c r="I42" s="18">
        <f t="shared" si="31"/>
        <v>0</v>
      </c>
      <c r="J42" s="18">
        <f t="shared" si="31"/>
        <v>0</v>
      </c>
      <c r="K42" s="18">
        <f t="shared" si="31"/>
        <v>0</v>
      </c>
      <c r="L42" s="18">
        <f t="shared" si="31"/>
        <v>6</v>
      </c>
      <c r="M42" s="18">
        <f t="shared" si="31"/>
        <v>16</v>
      </c>
      <c r="N42" s="18">
        <f t="shared" si="31"/>
        <v>4</v>
      </c>
      <c r="O42" s="18">
        <f t="shared" si="31"/>
        <v>0</v>
      </c>
      <c r="P42" s="18">
        <f t="shared" si="31"/>
        <v>8</v>
      </c>
      <c r="Q42" s="18">
        <f t="shared" si="31"/>
        <v>8</v>
      </c>
      <c r="R42" s="18">
        <f t="shared" si="31"/>
        <v>0</v>
      </c>
      <c r="S42" s="18">
        <f t="shared" si="31"/>
        <v>0</v>
      </c>
      <c r="T42" s="18">
        <f t="shared" si="31"/>
        <v>0</v>
      </c>
      <c r="U42" s="18">
        <f t="shared" ref="U42:AB42" si="32">SUM(U43)</f>
        <v>20</v>
      </c>
      <c r="V42" s="18">
        <f t="shared" si="32"/>
        <v>20</v>
      </c>
      <c r="W42" s="18">
        <f t="shared" si="32"/>
        <v>16</v>
      </c>
      <c r="X42" s="18">
        <f t="shared" si="32"/>
        <v>16</v>
      </c>
      <c r="Y42" s="18">
        <f t="shared" si="32"/>
        <v>8</v>
      </c>
      <c r="Z42" s="18">
        <f t="shared" si="32"/>
        <v>8</v>
      </c>
      <c r="AA42" s="18">
        <f t="shared" si="32"/>
        <v>0</v>
      </c>
      <c r="AB42" s="18">
        <f t="shared" si="32"/>
        <v>0</v>
      </c>
    </row>
    <row r="43" spans="1:28" s="46" customFormat="1" ht="74.25" customHeight="1">
      <c r="A43" s="12">
        <v>1</v>
      </c>
      <c r="B43" s="129" t="s">
        <v>48</v>
      </c>
      <c r="C43" s="129"/>
      <c r="D43" s="18">
        <v>6</v>
      </c>
      <c r="E43" s="18">
        <v>14</v>
      </c>
      <c r="F43" s="18"/>
      <c r="G43" s="18">
        <v>9</v>
      </c>
      <c r="H43" s="18">
        <v>1</v>
      </c>
      <c r="I43" s="18"/>
      <c r="J43" s="18"/>
      <c r="K43" s="18"/>
      <c r="L43" s="18">
        <v>6</v>
      </c>
      <c r="M43" s="18">
        <v>16</v>
      </c>
      <c r="N43" s="18">
        <v>4</v>
      </c>
      <c r="O43" s="18"/>
      <c r="P43" s="18">
        <v>8</v>
      </c>
      <c r="Q43" s="18">
        <v>8</v>
      </c>
      <c r="R43" s="18"/>
      <c r="S43" s="18"/>
      <c r="T43" s="18"/>
      <c r="U43" s="66">
        <f t="shared" si="21"/>
        <v>20</v>
      </c>
      <c r="V43" s="66">
        <f>F43+M43+N43</f>
        <v>20</v>
      </c>
      <c r="W43" s="66">
        <f>M43</f>
        <v>16</v>
      </c>
      <c r="X43" s="66">
        <f>SUM(G43:L43)</f>
        <v>16</v>
      </c>
      <c r="Y43" s="66">
        <f>Q43</f>
        <v>8</v>
      </c>
      <c r="Z43" s="66">
        <f>SUM(O43:P43)</f>
        <v>8</v>
      </c>
      <c r="AA43" s="66">
        <f>T43</f>
        <v>0</v>
      </c>
      <c r="AB43" s="66">
        <f>SUM(R43:S43)</f>
        <v>0</v>
      </c>
    </row>
    <row r="44" spans="1:28" s="46" customFormat="1" ht="67.5" customHeight="1">
      <c r="A44" s="126" t="s">
        <v>49</v>
      </c>
      <c r="B44" s="127"/>
      <c r="C44" s="127"/>
      <c r="D44" s="18">
        <f>SUM(D45:D53)</f>
        <v>14</v>
      </c>
      <c r="E44" s="18">
        <f t="shared" ref="E44:T44" si="33">SUM(E45:E53)</f>
        <v>29</v>
      </c>
      <c r="F44" s="18">
        <f t="shared" si="33"/>
        <v>0</v>
      </c>
      <c r="G44" s="18">
        <f t="shared" si="33"/>
        <v>7</v>
      </c>
      <c r="H44" s="18">
        <f t="shared" si="33"/>
        <v>23</v>
      </c>
      <c r="I44" s="18">
        <f t="shared" si="33"/>
        <v>0</v>
      </c>
      <c r="J44" s="18">
        <f t="shared" si="33"/>
        <v>0</v>
      </c>
      <c r="K44" s="18">
        <f t="shared" si="33"/>
        <v>3</v>
      </c>
      <c r="L44" s="18">
        <f t="shared" si="33"/>
        <v>0</v>
      </c>
      <c r="M44" s="18">
        <f t="shared" si="33"/>
        <v>33</v>
      </c>
      <c r="N44" s="18">
        <f t="shared" si="33"/>
        <v>9</v>
      </c>
      <c r="O44" s="18">
        <f t="shared" si="33"/>
        <v>0</v>
      </c>
      <c r="P44" s="18">
        <f t="shared" si="33"/>
        <v>2</v>
      </c>
      <c r="Q44" s="18">
        <f t="shared" si="33"/>
        <v>2</v>
      </c>
      <c r="R44" s="18">
        <f t="shared" si="33"/>
        <v>0</v>
      </c>
      <c r="S44" s="18">
        <f t="shared" si="33"/>
        <v>0</v>
      </c>
      <c r="T44" s="18">
        <f t="shared" si="33"/>
        <v>0</v>
      </c>
      <c r="U44" s="18">
        <f t="shared" ref="U44:AB44" si="34">SUM(U45:U53)</f>
        <v>43</v>
      </c>
      <c r="V44" s="18">
        <f t="shared" si="34"/>
        <v>42</v>
      </c>
      <c r="W44" s="18">
        <f t="shared" si="34"/>
        <v>33</v>
      </c>
      <c r="X44" s="18">
        <f t="shared" si="34"/>
        <v>33</v>
      </c>
      <c r="Y44" s="18">
        <f t="shared" si="34"/>
        <v>2</v>
      </c>
      <c r="Z44" s="18">
        <f t="shared" si="34"/>
        <v>2</v>
      </c>
      <c r="AA44" s="18">
        <f t="shared" si="34"/>
        <v>0</v>
      </c>
      <c r="AB44" s="18">
        <f t="shared" si="34"/>
        <v>0</v>
      </c>
    </row>
    <row r="45" spans="1:28" s="46" customFormat="1" ht="40.5" customHeight="1">
      <c r="A45" s="12">
        <v>1</v>
      </c>
      <c r="B45" s="121" t="s">
        <v>50</v>
      </c>
      <c r="C45" s="122"/>
      <c r="D45" s="18">
        <v>0</v>
      </c>
      <c r="E45" s="18">
        <v>1</v>
      </c>
      <c r="F45" s="18"/>
      <c r="G45" s="18"/>
      <c r="H45" s="18">
        <v>1</v>
      </c>
      <c r="I45" s="18"/>
      <c r="J45" s="18"/>
      <c r="K45" s="18"/>
      <c r="L45" s="18"/>
      <c r="M45" s="18">
        <v>1</v>
      </c>
      <c r="N45" s="18"/>
      <c r="O45" s="18"/>
      <c r="P45" s="18"/>
      <c r="Q45" s="18"/>
      <c r="R45" s="18"/>
      <c r="S45" s="18"/>
      <c r="T45" s="18"/>
      <c r="U45" s="66">
        <f t="shared" si="21"/>
        <v>1</v>
      </c>
      <c r="V45" s="66">
        <f t="shared" ref="V45:V53" si="35">F45+M45+N45</f>
        <v>1</v>
      </c>
      <c r="W45" s="66">
        <f t="shared" ref="W45:W53" si="36">M45</f>
        <v>1</v>
      </c>
      <c r="X45" s="66">
        <f t="shared" ref="X45:X53" si="37">SUM(G45:L45)</f>
        <v>1</v>
      </c>
      <c r="Y45" s="66">
        <f t="shared" ref="Y45:Y53" si="38">Q45</f>
        <v>0</v>
      </c>
      <c r="Z45" s="66">
        <f t="shared" ref="Z45:Z53" si="39">SUM(O45:P45)</f>
        <v>0</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6</v>
      </c>
      <c r="E48" s="18">
        <v>9</v>
      </c>
      <c r="F48" s="18"/>
      <c r="G48" s="18">
        <v>2</v>
      </c>
      <c r="H48" s="18">
        <v>10</v>
      </c>
      <c r="I48" s="18"/>
      <c r="J48" s="18"/>
      <c r="K48" s="18"/>
      <c r="L48" s="18"/>
      <c r="M48" s="18">
        <v>12</v>
      </c>
      <c r="N48" s="18">
        <v>3</v>
      </c>
      <c r="O48" s="18"/>
      <c r="P48" s="18">
        <v>1</v>
      </c>
      <c r="Q48" s="18">
        <v>1</v>
      </c>
      <c r="R48" s="18"/>
      <c r="S48" s="18"/>
      <c r="T48" s="18"/>
      <c r="U48" s="66">
        <f t="shared" si="21"/>
        <v>15</v>
      </c>
      <c r="V48" s="66">
        <f t="shared" si="35"/>
        <v>15</v>
      </c>
      <c r="W48" s="66">
        <f t="shared" si="36"/>
        <v>12</v>
      </c>
      <c r="X48" s="66">
        <f t="shared" si="37"/>
        <v>12</v>
      </c>
      <c r="Y48" s="66">
        <f t="shared" si="38"/>
        <v>1</v>
      </c>
      <c r="Z48" s="66">
        <f t="shared" si="39"/>
        <v>1</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0</v>
      </c>
      <c r="E51" s="18">
        <v>1</v>
      </c>
      <c r="F51" s="18"/>
      <c r="G51" s="18"/>
      <c r="H51" s="18">
        <v>1</v>
      </c>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12">
        <v>8</v>
      </c>
      <c r="B52" s="121" t="s">
        <v>56</v>
      </c>
      <c r="C52" s="122"/>
      <c r="D52" s="18">
        <v>6</v>
      </c>
      <c r="E52" s="18">
        <v>17</v>
      </c>
      <c r="F52" s="18"/>
      <c r="G52" s="18">
        <v>5</v>
      </c>
      <c r="H52" s="18">
        <v>11</v>
      </c>
      <c r="I52" s="18"/>
      <c r="J52" s="18"/>
      <c r="K52" s="18">
        <v>3</v>
      </c>
      <c r="L52" s="18"/>
      <c r="M52" s="18">
        <v>19</v>
      </c>
      <c r="N52" s="18">
        <v>3</v>
      </c>
      <c r="O52" s="18"/>
      <c r="P52" s="18">
        <v>1</v>
      </c>
      <c r="Q52" s="18">
        <v>1</v>
      </c>
      <c r="R52" s="18"/>
      <c r="S52" s="18"/>
      <c r="T52" s="18"/>
      <c r="U52" s="66">
        <f t="shared" si="21"/>
        <v>23</v>
      </c>
      <c r="V52" s="66">
        <f t="shared" si="35"/>
        <v>22</v>
      </c>
      <c r="W52" s="66">
        <f t="shared" si="36"/>
        <v>19</v>
      </c>
      <c r="X52" s="66">
        <f t="shared" si="37"/>
        <v>19</v>
      </c>
      <c r="Y52" s="66">
        <f t="shared" si="38"/>
        <v>1</v>
      </c>
      <c r="Z52" s="66">
        <f t="shared" si="39"/>
        <v>1</v>
      </c>
      <c r="AA52" s="66">
        <f t="shared" si="40"/>
        <v>0</v>
      </c>
      <c r="AB52" s="66">
        <f t="shared" si="41"/>
        <v>0</v>
      </c>
    </row>
    <row r="53" spans="1:28" s="46" customFormat="1" ht="27.75" customHeight="1">
      <c r="A53" s="12">
        <v>9</v>
      </c>
      <c r="B53" s="121" t="s">
        <v>57</v>
      </c>
      <c r="C53" s="122"/>
      <c r="D53" s="18">
        <v>2</v>
      </c>
      <c r="E53" s="18">
        <v>1</v>
      </c>
      <c r="F53" s="18"/>
      <c r="G53" s="18"/>
      <c r="H53" s="18"/>
      <c r="I53" s="18"/>
      <c r="J53" s="18"/>
      <c r="K53" s="18"/>
      <c r="L53" s="18"/>
      <c r="M53" s="18"/>
      <c r="N53" s="18">
        <v>3</v>
      </c>
      <c r="O53" s="18"/>
      <c r="P53" s="18"/>
      <c r="Q53" s="18"/>
      <c r="R53" s="18"/>
      <c r="S53" s="18"/>
      <c r="T53" s="18"/>
      <c r="U53" s="66">
        <f t="shared" si="21"/>
        <v>3</v>
      </c>
      <c r="V53" s="66">
        <f t="shared" si="35"/>
        <v>3</v>
      </c>
      <c r="W53" s="66">
        <f t="shared" si="36"/>
        <v>0</v>
      </c>
      <c r="X53" s="66">
        <f t="shared" si="37"/>
        <v>0</v>
      </c>
      <c r="Y53" s="66">
        <f t="shared" si="38"/>
        <v>0</v>
      </c>
      <c r="Z53" s="66">
        <f t="shared" si="39"/>
        <v>0</v>
      </c>
      <c r="AA53" s="66">
        <f t="shared" si="40"/>
        <v>0</v>
      </c>
      <c r="AB53" s="66">
        <f t="shared" si="41"/>
        <v>0</v>
      </c>
    </row>
    <row r="54" spans="1:28" s="46" customFormat="1" ht="31.5" customHeight="1">
      <c r="A54" s="123" t="s">
        <v>64</v>
      </c>
      <c r="B54" s="124"/>
      <c r="C54" s="125"/>
      <c r="D54" s="45">
        <f t="shared" ref="D54:T54" si="42">SUM(D6+D12+D21+D29+D42+D44)</f>
        <v>20</v>
      </c>
      <c r="E54" s="45">
        <f t="shared" si="42"/>
        <v>275</v>
      </c>
      <c r="F54" s="45">
        <f t="shared" si="42"/>
        <v>1</v>
      </c>
      <c r="G54" s="45">
        <f t="shared" si="42"/>
        <v>20</v>
      </c>
      <c r="H54" s="45">
        <f t="shared" si="42"/>
        <v>236</v>
      </c>
      <c r="I54" s="45">
        <f t="shared" si="42"/>
        <v>12</v>
      </c>
      <c r="J54" s="45">
        <f t="shared" si="42"/>
        <v>0</v>
      </c>
      <c r="K54" s="45">
        <f t="shared" si="42"/>
        <v>6</v>
      </c>
      <c r="L54" s="45">
        <f t="shared" si="42"/>
        <v>6</v>
      </c>
      <c r="M54" s="45">
        <f t="shared" si="42"/>
        <v>280</v>
      </c>
      <c r="N54" s="45">
        <f t="shared" si="42"/>
        <v>13</v>
      </c>
      <c r="O54" s="45">
        <f t="shared" si="42"/>
        <v>0</v>
      </c>
      <c r="P54" s="45">
        <f t="shared" si="42"/>
        <v>19</v>
      </c>
      <c r="Q54" s="45">
        <f t="shared" si="42"/>
        <v>19</v>
      </c>
      <c r="R54" s="45">
        <f t="shared" si="42"/>
        <v>0</v>
      </c>
      <c r="S54" s="45">
        <f t="shared" si="42"/>
        <v>1</v>
      </c>
      <c r="T54" s="45">
        <f t="shared" si="42"/>
        <v>0</v>
      </c>
      <c r="U54" s="107">
        <f t="shared" ref="U54:AB54" si="43">U6+U12+U21+U29+U42+U44</f>
        <v>295</v>
      </c>
      <c r="V54" s="107">
        <f t="shared" si="43"/>
        <v>294</v>
      </c>
      <c r="W54" s="107">
        <f t="shared" si="43"/>
        <v>280</v>
      </c>
      <c r="X54" s="107">
        <f t="shared" si="43"/>
        <v>280</v>
      </c>
      <c r="Y54" s="107">
        <f t="shared" si="43"/>
        <v>19</v>
      </c>
      <c r="Z54" s="107">
        <f t="shared" si="43"/>
        <v>19</v>
      </c>
      <c r="AA54" s="107">
        <f t="shared" si="43"/>
        <v>0</v>
      </c>
      <c r="AB54" s="107">
        <f t="shared" si="43"/>
        <v>1</v>
      </c>
    </row>
    <row r="55" spans="1:28" hidden="1"/>
    <row r="56" spans="1:28" hidden="1">
      <c r="C56" s="17" t="s">
        <v>182</v>
      </c>
    </row>
    <row r="57" spans="1:28" ht="33" hidden="1" customHeight="1">
      <c r="B57" s="17" t="s">
        <v>188</v>
      </c>
      <c r="D57" s="71"/>
      <c r="E57" s="71"/>
      <c r="F57" s="71"/>
      <c r="G57" s="71"/>
      <c r="H57" s="71"/>
      <c r="I57" s="71"/>
      <c r="J57" s="71"/>
      <c r="K57" s="71"/>
      <c r="L57" s="71"/>
      <c r="M57" s="71"/>
      <c r="N57" s="71"/>
      <c r="O57" s="71"/>
      <c r="P57" s="71"/>
      <c r="U57" s="17"/>
    </row>
    <row r="58" spans="1:28" ht="26.25" hidden="1">
      <c r="B58" s="114"/>
      <c r="D58" s="71"/>
      <c r="E58" s="71"/>
      <c r="F58" s="71"/>
      <c r="G58" s="71"/>
      <c r="H58" s="71"/>
      <c r="I58" s="71"/>
      <c r="J58" s="71"/>
      <c r="K58" s="71"/>
      <c r="L58" s="71"/>
      <c r="M58" s="71"/>
      <c r="N58" s="71"/>
      <c r="O58" s="71"/>
      <c r="P58" s="71"/>
      <c r="U58" s="17"/>
    </row>
    <row r="59" spans="1:28" ht="64.5" customHeight="1">
      <c r="C59" s="177" t="s">
        <v>206</v>
      </c>
      <c r="D59" s="178"/>
      <c r="E59" s="178"/>
      <c r="F59" s="178"/>
    </row>
    <row r="61" spans="1:28">
      <c r="D61" s="56"/>
      <c r="E61" s="57"/>
      <c r="F61" s="57"/>
    </row>
    <row r="63" spans="1:28">
      <c r="D63" s="56"/>
      <c r="E63" s="57"/>
      <c r="F63" s="57"/>
    </row>
    <row r="65" spans="2:10">
      <c r="B65" s="242"/>
      <c r="C65" s="242"/>
      <c r="D65" s="242"/>
      <c r="E65" s="242"/>
      <c r="F65" s="242"/>
      <c r="G65" s="242"/>
      <c r="H65" s="242"/>
      <c r="I65" s="242"/>
      <c r="J65" s="242"/>
    </row>
    <row r="66" spans="2:10">
      <c r="B66" s="242"/>
      <c r="C66" s="242"/>
      <c r="D66" s="242"/>
      <c r="E66" s="242"/>
      <c r="F66" s="242"/>
      <c r="G66" s="242"/>
      <c r="H66" s="242"/>
      <c r="I66" s="242"/>
      <c r="J66" s="242"/>
    </row>
    <row r="67" spans="2:10">
      <c r="B67" s="242"/>
      <c r="C67" s="242"/>
      <c r="D67" s="242"/>
      <c r="E67" s="242"/>
      <c r="F67" s="242"/>
      <c r="G67" s="242"/>
      <c r="H67" s="242"/>
      <c r="I67" s="242"/>
      <c r="J67" s="242"/>
    </row>
  </sheetData>
  <sheetProtection sheet="1"/>
  <mergeCells count="65">
    <mergeCell ref="C59:F59"/>
    <mergeCell ref="B65:J67"/>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19:C19"/>
    <mergeCell ref="B20:C20"/>
    <mergeCell ref="A21:C21"/>
    <mergeCell ref="B7:C7"/>
    <mergeCell ref="B8:C8"/>
    <mergeCell ref="B9:C9"/>
    <mergeCell ref="B10:C10"/>
    <mergeCell ref="B11:C11"/>
    <mergeCell ref="A12:C12"/>
    <mergeCell ref="B13:C13"/>
    <mergeCell ref="B14:C14"/>
    <mergeCell ref="B15:C15"/>
    <mergeCell ref="B16:C16"/>
    <mergeCell ref="B17:C17"/>
    <mergeCell ref="B18:C18"/>
    <mergeCell ref="B22:C22"/>
    <mergeCell ref="B23:C23"/>
    <mergeCell ref="B24:C24"/>
    <mergeCell ref="B26:C26"/>
    <mergeCell ref="B27:C27"/>
    <mergeCell ref="B28:C28"/>
    <mergeCell ref="B25:C25"/>
    <mergeCell ref="A29:C29"/>
    <mergeCell ref="B30:C30"/>
    <mergeCell ref="B34:C34"/>
    <mergeCell ref="B31:C31"/>
    <mergeCell ref="B32:C32"/>
    <mergeCell ref="B33:C33"/>
    <mergeCell ref="B50:C50"/>
    <mergeCell ref="B51:C51"/>
    <mergeCell ref="B35:C35"/>
    <mergeCell ref="B36:C36"/>
    <mergeCell ref="B40:C40"/>
    <mergeCell ref="B41:C41"/>
    <mergeCell ref="A42:C42"/>
    <mergeCell ref="B37:C37"/>
    <mergeCell ref="B38:C38"/>
    <mergeCell ref="B39:C39"/>
    <mergeCell ref="B52:C52"/>
    <mergeCell ref="B53:C53"/>
    <mergeCell ref="A54:C54"/>
    <mergeCell ref="B43:C43"/>
    <mergeCell ref="B47:C47"/>
    <mergeCell ref="A44:C44"/>
    <mergeCell ref="B45:C45"/>
    <mergeCell ref="B46:C46"/>
    <mergeCell ref="B48:C48"/>
    <mergeCell ref="B49:C49"/>
  </mergeCells>
  <pageMargins left="0.7" right="0.7" top="0.75" bottom="0.75" header="0.3" footer="0.3"/>
  <pageSetup orientation="portrait"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DEDA3-FCFD-4983-AE92-D86B3D363751}">
  <dimension ref="A1:BK60"/>
  <sheetViews>
    <sheetView zoomScale="80" zoomScaleNormal="80" workbookViewId="0">
      <selection activeCell="R75" sqref="R75"/>
    </sheetView>
  </sheetViews>
  <sheetFormatPr defaultRowHeight="15"/>
  <cols>
    <col min="1" max="2" width="9.140625" style="17" customWidth="1"/>
    <col min="3" max="3" width="50"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233</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23.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61</v>
      </c>
      <c r="F6" s="27">
        <f t="shared" si="0"/>
        <v>2</v>
      </c>
      <c r="G6" s="27">
        <f t="shared" si="0"/>
        <v>6</v>
      </c>
      <c r="H6" s="27">
        <f t="shared" si="0"/>
        <v>51</v>
      </c>
      <c r="I6" s="27">
        <f t="shared" si="0"/>
        <v>1</v>
      </c>
      <c r="J6" s="27">
        <f t="shared" si="0"/>
        <v>0</v>
      </c>
      <c r="K6" s="27">
        <f t="shared" si="0"/>
        <v>0</v>
      </c>
      <c r="L6" s="27">
        <f t="shared" si="0"/>
        <v>0</v>
      </c>
      <c r="M6" s="27">
        <f t="shared" si="0"/>
        <v>58</v>
      </c>
      <c r="N6" s="27">
        <f t="shared" si="0"/>
        <v>0</v>
      </c>
      <c r="O6" s="27">
        <f t="shared" si="0"/>
        <v>0</v>
      </c>
      <c r="P6" s="27">
        <f t="shared" si="0"/>
        <v>9</v>
      </c>
      <c r="Q6" s="27">
        <f t="shared" si="0"/>
        <v>9</v>
      </c>
      <c r="R6" s="27">
        <f t="shared" si="0"/>
        <v>0</v>
      </c>
      <c r="S6" s="27">
        <f t="shared" si="0"/>
        <v>0</v>
      </c>
      <c r="T6" s="27">
        <f t="shared" si="0"/>
        <v>0</v>
      </c>
      <c r="U6" s="18">
        <f>SUM(U7:U11)</f>
        <v>61</v>
      </c>
      <c r="V6" s="66">
        <f t="shared" ref="V6:AB6" si="1">SUM(V7:V11)</f>
        <v>60</v>
      </c>
      <c r="W6" s="66">
        <f t="shared" si="1"/>
        <v>58</v>
      </c>
      <c r="X6" s="66">
        <f t="shared" si="1"/>
        <v>58</v>
      </c>
      <c r="Y6" s="66">
        <f t="shared" si="1"/>
        <v>9</v>
      </c>
      <c r="Z6" s="66">
        <f t="shared" si="1"/>
        <v>9</v>
      </c>
      <c r="AA6" s="66">
        <f t="shared" si="1"/>
        <v>0</v>
      </c>
      <c r="AB6" s="66">
        <f t="shared" si="1"/>
        <v>0</v>
      </c>
    </row>
    <row r="7" spans="1:28" s="46" customFormat="1" ht="46.5" customHeight="1">
      <c r="A7" s="12">
        <v>1</v>
      </c>
      <c r="B7" s="136" t="s">
        <v>16</v>
      </c>
      <c r="C7" s="137"/>
      <c r="D7" s="18"/>
      <c r="E7" s="18">
        <v>36</v>
      </c>
      <c r="F7" s="18"/>
      <c r="G7" s="18">
        <v>6</v>
      </c>
      <c r="H7" s="18">
        <v>30</v>
      </c>
      <c r="I7" s="18"/>
      <c r="J7" s="18"/>
      <c r="K7" s="18"/>
      <c r="L7" s="18"/>
      <c r="M7" s="18">
        <v>36</v>
      </c>
      <c r="N7" s="18"/>
      <c r="O7" s="18"/>
      <c r="P7" s="18"/>
      <c r="Q7" s="18"/>
      <c r="R7" s="18"/>
      <c r="S7" s="18"/>
      <c r="T7" s="18"/>
      <c r="U7" s="66">
        <f>SUM(D7:E7)</f>
        <v>36</v>
      </c>
      <c r="V7" s="66">
        <f>F7+M7+N7</f>
        <v>36</v>
      </c>
      <c r="W7" s="66">
        <f>M7</f>
        <v>36</v>
      </c>
      <c r="X7" s="66">
        <f>SUM(G7:L7)</f>
        <v>36</v>
      </c>
      <c r="Y7" s="66">
        <f>Q7</f>
        <v>0</v>
      </c>
      <c r="Z7" s="66">
        <f>SUM(O7:P7)</f>
        <v>0</v>
      </c>
      <c r="AA7" s="66">
        <f>T7</f>
        <v>0</v>
      </c>
      <c r="AB7" s="66">
        <f>SUM(R7:S7)</f>
        <v>0</v>
      </c>
    </row>
    <row r="8" spans="1:28" s="46" customFormat="1" ht="42" customHeight="1">
      <c r="A8" s="12">
        <v>2</v>
      </c>
      <c r="B8" s="136" t="s">
        <v>63</v>
      </c>
      <c r="C8" s="137"/>
      <c r="D8" s="18"/>
      <c r="E8" s="18">
        <v>23</v>
      </c>
      <c r="F8" s="18">
        <v>2</v>
      </c>
      <c r="G8" s="18"/>
      <c r="H8" s="18">
        <v>21</v>
      </c>
      <c r="I8" s="18"/>
      <c r="J8" s="18"/>
      <c r="K8" s="18"/>
      <c r="L8" s="18"/>
      <c r="M8" s="18">
        <v>21</v>
      </c>
      <c r="N8" s="18"/>
      <c r="O8" s="18"/>
      <c r="P8" s="18">
        <v>8</v>
      </c>
      <c r="Q8" s="18">
        <v>8</v>
      </c>
      <c r="R8" s="18"/>
      <c r="S8" s="18"/>
      <c r="T8" s="18"/>
      <c r="U8" s="66">
        <f>SUM(D8:E8)</f>
        <v>23</v>
      </c>
      <c r="V8" s="66">
        <f>F8+M8+N8</f>
        <v>23</v>
      </c>
      <c r="W8" s="66">
        <f>M8</f>
        <v>21</v>
      </c>
      <c r="X8" s="66">
        <f>SUM(G8:L8)</f>
        <v>21</v>
      </c>
      <c r="Y8" s="66">
        <f>Q8</f>
        <v>8</v>
      </c>
      <c r="Z8" s="66">
        <f>SUM(O8:P8)</f>
        <v>8</v>
      </c>
      <c r="AA8" s="66">
        <f>T8</f>
        <v>0</v>
      </c>
      <c r="AB8" s="66">
        <f>SUM(R8:S8)</f>
        <v>0</v>
      </c>
    </row>
    <row r="9" spans="1:28" s="46" customFormat="1" ht="46.5" customHeight="1">
      <c r="A9" s="12">
        <v>3</v>
      </c>
      <c r="B9" s="136" t="s">
        <v>17</v>
      </c>
      <c r="C9" s="137"/>
      <c r="D9" s="18"/>
      <c r="E9" s="18">
        <v>1</v>
      </c>
      <c r="F9" s="18"/>
      <c r="G9" s="18"/>
      <c r="H9" s="18"/>
      <c r="I9" s="18">
        <v>1</v>
      </c>
      <c r="J9" s="18"/>
      <c r="K9" s="18"/>
      <c r="L9" s="18"/>
      <c r="M9" s="18">
        <v>1</v>
      </c>
      <c r="N9" s="18"/>
      <c r="O9" s="18"/>
      <c r="P9" s="18">
        <v>1</v>
      </c>
      <c r="Q9" s="18">
        <v>1</v>
      </c>
      <c r="R9" s="18"/>
      <c r="S9" s="18"/>
      <c r="T9" s="18"/>
      <c r="U9" s="66">
        <f>SUM(D9:E9)</f>
        <v>1</v>
      </c>
      <c r="V9" s="66">
        <f>F9+M9+N9</f>
        <v>1</v>
      </c>
      <c r="W9" s="66">
        <f>M9</f>
        <v>1</v>
      </c>
      <c r="X9" s="66">
        <f>SUM(G9:L9)</f>
        <v>1</v>
      </c>
      <c r="Y9" s="66">
        <f>Q9</f>
        <v>1</v>
      </c>
      <c r="Z9" s="66">
        <f>SUM(O9:P9)</f>
        <v>1</v>
      </c>
      <c r="AA9" s="66">
        <f>T9</f>
        <v>0</v>
      </c>
      <c r="AB9" s="66">
        <f>SUM(R9:S9)</f>
        <v>0</v>
      </c>
    </row>
    <row r="10" spans="1:28" s="46" customFormat="1" ht="46.5" customHeight="1">
      <c r="A10" s="13">
        <v>4</v>
      </c>
      <c r="B10" s="136" t="s">
        <v>59</v>
      </c>
      <c r="C10" s="138"/>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c r="E11" s="18">
        <v>1</v>
      </c>
      <c r="F11" s="18"/>
      <c r="G11" s="18"/>
      <c r="H11" s="18"/>
      <c r="I11" s="18"/>
      <c r="J11" s="18"/>
      <c r="K11" s="18"/>
      <c r="L11" s="18"/>
      <c r="M11" s="18"/>
      <c r="N11" s="18"/>
      <c r="O11" s="18"/>
      <c r="P11" s="18"/>
      <c r="Q11" s="18"/>
      <c r="R11" s="18"/>
      <c r="S11" s="18"/>
      <c r="T11" s="18"/>
      <c r="U11" s="66">
        <f>SUM(D11:E11)</f>
        <v>1</v>
      </c>
      <c r="V11" s="66">
        <f>F11+M11+N11</f>
        <v>0</v>
      </c>
      <c r="W11" s="66">
        <f>M11</f>
        <v>0</v>
      </c>
      <c r="X11" s="66">
        <f>SUM(G11:L11)</f>
        <v>0</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12">
        <v>1</v>
      </c>
      <c r="B13" s="121" t="s">
        <v>19</v>
      </c>
      <c r="C13" s="122"/>
      <c r="D13" s="18"/>
      <c r="E13" s="18"/>
      <c r="F13" s="18"/>
      <c r="G13" s="18"/>
      <c r="H13" s="18"/>
      <c r="I13" s="18"/>
      <c r="J13" s="18"/>
      <c r="K13" s="18"/>
      <c r="L13" s="18"/>
      <c r="M13" s="18"/>
      <c r="N13" s="18"/>
      <c r="O13" s="18"/>
      <c r="P13" s="18"/>
      <c r="Q13" s="18"/>
      <c r="R13" s="18"/>
      <c r="S13" s="18"/>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3" s="46" customFormat="1" ht="38.25" customHeight="1">
      <c r="A17" s="12">
        <v>5</v>
      </c>
      <c r="B17" s="121" t="s">
        <v>23</v>
      </c>
      <c r="C17" s="122"/>
      <c r="D17" s="18"/>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3" s="46" customFormat="1" ht="47.25" customHeight="1">
      <c r="A18" s="14">
        <v>6</v>
      </c>
      <c r="B18" s="121" t="s">
        <v>24</v>
      </c>
      <c r="C18" s="122"/>
      <c r="D18" s="18"/>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3" s="46" customFormat="1" ht="44.25" customHeight="1">
      <c r="A19" s="12">
        <v>7</v>
      </c>
      <c r="B19" s="121" t="s">
        <v>25</v>
      </c>
      <c r="C19" s="122"/>
      <c r="D19" s="18"/>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3" s="46" customFormat="1" ht="45.75" customHeight="1">
      <c r="A20" s="12">
        <v>8</v>
      </c>
      <c r="B20" s="121" t="s">
        <v>26</v>
      </c>
      <c r="C20" s="122"/>
      <c r="D20" s="18"/>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3" s="46" customFormat="1" ht="42" customHeight="1">
      <c r="A21" s="127" t="s">
        <v>27</v>
      </c>
      <c r="B21" s="127"/>
      <c r="C21" s="127"/>
      <c r="D21" s="18">
        <f>SUM(D22:D28)</f>
        <v>0</v>
      </c>
      <c r="E21" s="18">
        <f t="shared" ref="E21:T21" si="12">SUM(E22:E28)</f>
        <v>157</v>
      </c>
      <c r="F21" s="18">
        <f t="shared" si="12"/>
        <v>0</v>
      </c>
      <c r="G21" s="18">
        <f t="shared" si="12"/>
        <v>13</v>
      </c>
      <c r="H21" s="18">
        <f t="shared" si="12"/>
        <v>126</v>
      </c>
      <c r="I21" s="18">
        <f t="shared" si="12"/>
        <v>0</v>
      </c>
      <c r="J21" s="18">
        <f t="shared" si="12"/>
        <v>0</v>
      </c>
      <c r="K21" s="18">
        <f t="shared" si="12"/>
        <v>14</v>
      </c>
      <c r="L21" s="18">
        <f t="shared" si="12"/>
        <v>4</v>
      </c>
      <c r="M21" s="18">
        <f t="shared" si="12"/>
        <v>157</v>
      </c>
      <c r="N21" s="18">
        <f t="shared" si="12"/>
        <v>0</v>
      </c>
      <c r="O21" s="18">
        <f t="shared" si="12"/>
        <v>0</v>
      </c>
      <c r="P21" s="18">
        <f t="shared" si="12"/>
        <v>1</v>
      </c>
      <c r="Q21" s="18">
        <f t="shared" si="12"/>
        <v>1</v>
      </c>
      <c r="R21" s="18">
        <f t="shared" si="12"/>
        <v>0</v>
      </c>
      <c r="S21" s="18">
        <f t="shared" si="12"/>
        <v>0</v>
      </c>
      <c r="T21" s="18">
        <f t="shared" si="12"/>
        <v>0</v>
      </c>
      <c r="U21" s="18">
        <f t="shared" ref="U21:AB21" si="13">SUM(U22:U28)</f>
        <v>157</v>
      </c>
      <c r="V21" s="18">
        <f t="shared" si="13"/>
        <v>157</v>
      </c>
      <c r="W21" s="18">
        <f t="shared" si="13"/>
        <v>157</v>
      </c>
      <c r="X21" s="18">
        <f t="shared" si="13"/>
        <v>157</v>
      </c>
      <c r="Y21" s="18">
        <f t="shared" si="13"/>
        <v>1</v>
      </c>
      <c r="Z21" s="18">
        <f t="shared" si="13"/>
        <v>1</v>
      </c>
      <c r="AA21" s="18">
        <f t="shared" si="13"/>
        <v>0</v>
      </c>
      <c r="AB21" s="18">
        <f t="shared" si="13"/>
        <v>0</v>
      </c>
    </row>
    <row r="22" spans="1:63" s="46" customFormat="1" ht="42" customHeight="1">
      <c r="A22" s="92">
        <v>1</v>
      </c>
      <c r="B22" s="133" t="s">
        <v>28</v>
      </c>
      <c r="C22" s="134"/>
      <c r="D22" s="18"/>
      <c r="E22" s="18">
        <v>50</v>
      </c>
      <c r="F22" s="18"/>
      <c r="G22" s="18">
        <v>6</v>
      </c>
      <c r="H22" s="18">
        <v>41</v>
      </c>
      <c r="I22" s="18"/>
      <c r="J22" s="18"/>
      <c r="K22" s="18">
        <v>3</v>
      </c>
      <c r="L22" s="18"/>
      <c r="M22" s="18">
        <v>50</v>
      </c>
      <c r="N22" s="18"/>
      <c r="O22" s="18"/>
      <c r="P22" s="18">
        <v>1</v>
      </c>
      <c r="Q22" s="18">
        <v>1</v>
      </c>
      <c r="R22" s="18"/>
      <c r="S22" s="18"/>
      <c r="T22" s="18"/>
      <c r="U22" s="66">
        <f>SUM(D22:E22)</f>
        <v>50</v>
      </c>
      <c r="V22" s="66">
        <f t="shared" ref="V22:V28" si="14">F22+M22+N22</f>
        <v>50</v>
      </c>
      <c r="W22" s="66">
        <f t="shared" ref="W22:W28" si="15">M22</f>
        <v>50</v>
      </c>
      <c r="X22" s="66">
        <f t="shared" ref="X22:X28" si="16">SUM(G22:L22)</f>
        <v>50</v>
      </c>
      <c r="Y22" s="66">
        <f t="shared" ref="Y22:Y28" si="17">Q22</f>
        <v>1</v>
      </c>
      <c r="Z22" s="66">
        <f t="shared" ref="Z22:Z28" si="18">SUM(O22:P22)</f>
        <v>1</v>
      </c>
      <c r="AA22" s="66">
        <f t="shared" ref="AA22:AA28" si="19">T22</f>
        <v>0</v>
      </c>
      <c r="AB22" s="66">
        <f t="shared" ref="AB22:AB28" si="20">SUM(R22:S22)</f>
        <v>0</v>
      </c>
    </row>
    <row r="23" spans="1:63" s="16" customFormat="1" ht="45" customHeight="1">
      <c r="A23" s="92">
        <v>2</v>
      </c>
      <c r="B23" s="133" t="s">
        <v>29</v>
      </c>
      <c r="C23" s="134"/>
      <c r="D23" s="18"/>
      <c r="E23" s="18">
        <v>1</v>
      </c>
      <c r="F23" s="18"/>
      <c r="G23" s="18"/>
      <c r="H23" s="18"/>
      <c r="I23" s="18"/>
      <c r="J23" s="18"/>
      <c r="K23" s="18">
        <v>1</v>
      </c>
      <c r="L23" s="18"/>
      <c r="M23" s="18">
        <v>1</v>
      </c>
      <c r="N23" s="18"/>
      <c r="O23" s="18"/>
      <c r="P23" s="18"/>
      <c r="Q23" s="18"/>
      <c r="R23" s="18"/>
      <c r="S23" s="18"/>
      <c r="T23" s="18"/>
      <c r="U23" s="66">
        <f t="shared" ref="U23:U53" si="21">SUM(D23:E23)</f>
        <v>1</v>
      </c>
      <c r="V23" s="66">
        <f t="shared" si="14"/>
        <v>1</v>
      </c>
      <c r="W23" s="66">
        <f t="shared" si="15"/>
        <v>1</v>
      </c>
      <c r="X23" s="66">
        <f t="shared" si="16"/>
        <v>1</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row>
    <row r="24" spans="1:63" s="46" customFormat="1" ht="48" customHeight="1">
      <c r="A24" s="12">
        <v>3</v>
      </c>
      <c r="B24" s="135"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3" s="46" customFormat="1" ht="42" customHeight="1">
      <c r="A25" s="12">
        <v>4</v>
      </c>
      <c r="B25" s="131" t="s">
        <v>31</v>
      </c>
      <c r="C25" s="132"/>
      <c r="D25" s="18"/>
      <c r="E25" s="18">
        <v>44</v>
      </c>
      <c r="F25" s="18"/>
      <c r="G25" s="18">
        <v>7</v>
      </c>
      <c r="H25" s="18">
        <v>27</v>
      </c>
      <c r="I25" s="18"/>
      <c r="J25" s="18"/>
      <c r="K25" s="18">
        <v>10</v>
      </c>
      <c r="L25" s="18"/>
      <c r="M25" s="18">
        <v>44</v>
      </c>
      <c r="N25" s="18"/>
      <c r="O25" s="18"/>
      <c r="P25" s="18"/>
      <c r="Q25" s="18"/>
      <c r="R25" s="18"/>
      <c r="S25" s="18"/>
      <c r="T25" s="18"/>
      <c r="U25" s="66">
        <f t="shared" si="21"/>
        <v>44</v>
      </c>
      <c r="V25" s="66">
        <f t="shared" si="14"/>
        <v>44</v>
      </c>
      <c r="W25" s="66">
        <f t="shared" si="15"/>
        <v>44</v>
      </c>
      <c r="X25" s="66">
        <f t="shared" si="16"/>
        <v>44</v>
      </c>
      <c r="Y25" s="66">
        <f t="shared" si="17"/>
        <v>0</v>
      </c>
      <c r="Z25" s="66">
        <f t="shared" si="18"/>
        <v>0</v>
      </c>
      <c r="AA25" s="66">
        <f t="shared" si="19"/>
        <v>0</v>
      </c>
      <c r="AB25" s="66">
        <f t="shared" si="20"/>
        <v>0</v>
      </c>
    </row>
    <row r="26" spans="1:63" s="46" customFormat="1" ht="55.5" customHeight="1">
      <c r="A26" s="92">
        <v>5</v>
      </c>
      <c r="B26" s="131" t="s">
        <v>32</v>
      </c>
      <c r="C26" s="132"/>
      <c r="D26" s="18"/>
      <c r="E26" s="18">
        <v>4</v>
      </c>
      <c r="F26" s="18"/>
      <c r="G26" s="18"/>
      <c r="H26" s="18">
        <v>4</v>
      </c>
      <c r="I26" s="18"/>
      <c r="J26" s="18"/>
      <c r="K26" s="18"/>
      <c r="L26" s="18"/>
      <c r="M26" s="18">
        <v>4</v>
      </c>
      <c r="N26" s="18"/>
      <c r="O26" s="18"/>
      <c r="P26" s="18"/>
      <c r="Q26" s="18"/>
      <c r="R26" s="18"/>
      <c r="S26" s="18"/>
      <c r="T26" s="18"/>
      <c r="U26" s="66">
        <f t="shared" si="21"/>
        <v>4</v>
      </c>
      <c r="V26" s="66">
        <f t="shared" si="14"/>
        <v>4</v>
      </c>
      <c r="W26" s="66">
        <f t="shared" si="15"/>
        <v>4</v>
      </c>
      <c r="X26" s="66">
        <f t="shared" si="16"/>
        <v>4</v>
      </c>
      <c r="Y26" s="66">
        <f t="shared" si="17"/>
        <v>0</v>
      </c>
      <c r="Z26" s="66">
        <f t="shared" si="18"/>
        <v>0</v>
      </c>
      <c r="AA26" s="66">
        <f t="shared" si="19"/>
        <v>0</v>
      </c>
      <c r="AB26" s="66">
        <f t="shared" si="20"/>
        <v>0</v>
      </c>
    </row>
    <row r="27" spans="1:63" s="46" customFormat="1" ht="69.75" customHeight="1">
      <c r="A27" s="12">
        <v>6</v>
      </c>
      <c r="B27" s="131" t="s">
        <v>33</v>
      </c>
      <c r="C27" s="132"/>
      <c r="D27" s="18"/>
      <c r="E27" s="18">
        <v>58</v>
      </c>
      <c r="F27" s="18"/>
      <c r="G27" s="18"/>
      <c r="H27" s="18">
        <v>54</v>
      </c>
      <c r="I27" s="18"/>
      <c r="J27" s="18"/>
      <c r="K27" s="18"/>
      <c r="L27" s="18">
        <v>4</v>
      </c>
      <c r="M27" s="18">
        <v>58</v>
      </c>
      <c r="N27" s="18"/>
      <c r="O27" s="18"/>
      <c r="P27" s="18"/>
      <c r="Q27" s="18"/>
      <c r="R27" s="18"/>
      <c r="S27" s="18"/>
      <c r="T27" s="18"/>
      <c r="U27" s="66">
        <f t="shared" si="21"/>
        <v>58</v>
      </c>
      <c r="V27" s="66">
        <f t="shared" si="14"/>
        <v>58</v>
      </c>
      <c r="W27" s="66">
        <f t="shared" si="15"/>
        <v>58</v>
      </c>
      <c r="X27" s="66">
        <f t="shared" si="16"/>
        <v>58</v>
      </c>
      <c r="Y27" s="66">
        <f t="shared" si="17"/>
        <v>0</v>
      </c>
      <c r="Z27" s="66">
        <f t="shared" si="18"/>
        <v>0</v>
      </c>
      <c r="AA27" s="66">
        <f t="shared" si="19"/>
        <v>0</v>
      </c>
      <c r="AB27" s="66">
        <f t="shared" si="20"/>
        <v>0</v>
      </c>
    </row>
    <row r="28" spans="1:63" s="46" customFormat="1" ht="71.25" customHeight="1">
      <c r="A28" s="12">
        <v>7</v>
      </c>
      <c r="B28" s="131"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3" s="46" customFormat="1" ht="56.25" customHeight="1">
      <c r="A29" s="127" t="s">
        <v>35</v>
      </c>
      <c r="B29" s="127"/>
      <c r="C29" s="127"/>
      <c r="D29" s="18">
        <f>SUM(D30:D41)</f>
        <v>0</v>
      </c>
      <c r="E29" s="18">
        <f t="shared" ref="E29:T29" si="22">SUM(E30:E41)</f>
        <v>4</v>
      </c>
      <c r="F29" s="18">
        <f t="shared" si="22"/>
        <v>0</v>
      </c>
      <c r="G29" s="18">
        <f t="shared" si="22"/>
        <v>0</v>
      </c>
      <c r="H29" s="18">
        <f t="shared" si="22"/>
        <v>4</v>
      </c>
      <c r="I29" s="18">
        <f t="shared" si="22"/>
        <v>0</v>
      </c>
      <c r="J29" s="18">
        <f t="shared" si="22"/>
        <v>0</v>
      </c>
      <c r="K29" s="18">
        <f t="shared" si="22"/>
        <v>0</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63" s="46" customFormat="1" ht="44.25" customHeight="1">
      <c r="A30" s="12">
        <v>1</v>
      </c>
      <c r="B30" s="121" t="s">
        <v>36</v>
      </c>
      <c r="C30" s="122"/>
      <c r="D30" s="18"/>
      <c r="E30" s="18">
        <v>1</v>
      </c>
      <c r="F30" s="18"/>
      <c r="G30" s="18"/>
      <c r="H30" s="18">
        <v>1</v>
      </c>
      <c r="I30" s="18"/>
      <c r="J30" s="18"/>
      <c r="K30" s="18"/>
      <c r="L30" s="18"/>
      <c r="M30" s="18">
        <v>1</v>
      </c>
      <c r="N30" s="18"/>
      <c r="O30" s="18"/>
      <c r="P30" s="18"/>
      <c r="Q30" s="18"/>
      <c r="R30" s="18"/>
      <c r="S30" s="18"/>
      <c r="T30" s="18"/>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63" s="46" customFormat="1" ht="37.5" customHeight="1">
      <c r="A31" s="12">
        <v>2</v>
      </c>
      <c r="B31" s="121" t="s">
        <v>37</v>
      </c>
      <c r="C31" s="122"/>
      <c r="D31" s="18"/>
      <c r="E31" s="18">
        <v>1</v>
      </c>
      <c r="F31" s="18"/>
      <c r="G31" s="18"/>
      <c r="H31" s="18">
        <v>1</v>
      </c>
      <c r="I31" s="18"/>
      <c r="J31" s="18"/>
      <c r="K31" s="18"/>
      <c r="L31" s="18"/>
      <c r="M31" s="18">
        <v>1</v>
      </c>
      <c r="N31" s="18"/>
      <c r="O31" s="18"/>
      <c r="P31" s="18"/>
      <c r="Q31" s="18"/>
      <c r="R31" s="18"/>
      <c r="S31" s="18"/>
      <c r="T31" s="18"/>
      <c r="U31" s="66">
        <f t="shared" si="21"/>
        <v>1</v>
      </c>
      <c r="V31" s="66">
        <f t="shared" si="24"/>
        <v>1</v>
      </c>
      <c r="W31" s="66">
        <f t="shared" si="25"/>
        <v>1</v>
      </c>
      <c r="X31" s="66">
        <f t="shared" si="26"/>
        <v>1</v>
      </c>
      <c r="Y31" s="66">
        <f t="shared" si="27"/>
        <v>0</v>
      </c>
      <c r="Z31" s="66">
        <f t="shared" si="28"/>
        <v>0</v>
      </c>
      <c r="AA31" s="66">
        <f t="shared" si="29"/>
        <v>0</v>
      </c>
      <c r="AB31" s="66">
        <f t="shared" si="30"/>
        <v>0</v>
      </c>
    </row>
    <row r="32" spans="1:63" s="46" customFormat="1" ht="51.75" customHeight="1">
      <c r="A32" s="12">
        <v>3</v>
      </c>
      <c r="B32" s="121" t="s">
        <v>38</v>
      </c>
      <c r="C32" s="122"/>
      <c r="D32" s="18"/>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c r="E33" s="18">
        <v>2</v>
      </c>
      <c r="F33" s="18"/>
      <c r="G33" s="18"/>
      <c r="H33" s="18">
        <v>2</v>
      </c>
      <c r="I33" s="18"/>
      <c r="J33" s="18"/>
      <c r="K33" s="18"/>
      <c r="L33" s="18"/>
      <c r="M33" s="18">
        <v>2</v>
      </c>
      <c r="N33" s="18"/>
      <c r="O33" s="18"/>
      <c r="P33" s="18"/>
      <c r="Q33" s="18"/>
      <c r="R33" s="18"/>
      <c r="S33" s="18"/>
      <c r="T33" s="18"/>
      <c r="U33" s="66">
        <f t="shared" si="21"/>
        <v>2</v>
      </c>
      <c r="V33" s="66">
        <f t="shared" si="24"/>
        <v>2</v>
      </c>
      <c r="W33" s="66">
        <f t="shared" si="25"/>
        <v>2</v>
      </c>
      <c r="X33" s="66">
        <f t="shared" si="26"/>
        <v>2</v>
      </c>
      <c r="Y33" s="66">
        <f t="shared" si="27"/>
        <v>0</v>
      </c>
      <c r="Z33" s="66">
        <f t="shared" si="28"/>
        <v>0</v>
      </c>
      <c r="AA33" s="66">
        <f t="shared" si="29"/>
        <v>0</v>
      </c>
      <c r="AB33" s="66">
        <f t="shared" si="30"/>
        <v>0</v>
      </c>
    </row>
    <row r="34" spans="1:28" s="46" customFormat="1" ht="43.5" customHeight="1">
      <c r="A34" s="12">
        <v>5</v>
      </c>
      <c r="B34" s="121" t="s">
        <v>40</v>
      </c>
      <c r="C34" s="122"/>
      <c r="D34" s="18"/>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v>0</v>
      </c>
      <c r="Q35" s="18">
        <v>0</v>
      </c>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v>0</v>
      </c>
      <c r="Q36" s="18">
        <v>0</v>
      </c>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v>0</v>
      </c>
      <c r="Q37" s="18">
        <v>0</v>
      </c>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v>0</v>
      </c>
      <c r="Q38" s="18">
        <v>0</v>
      </c>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v>0</v>
      </c>
      <c r="Q39" s="18">
        <v>0</v>
      </c>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c r="F40" s="18"/>
      <c r="G40" s="18"/>
      <c r="H40" s="18"/>
      <c r="I40" s="18"/>
      <c r="J40" s="18"/>
      <c r="K40" s="18"/>
      <c r="L40" s="18"/>
      <c r="M40" s="18"/>
      <c r="N40" s="18"/>
      <c r="O40" s="18"/>
      <c r="P40" s="18">
        <v>0</v>
      </c>
      <c r="Q40" s="18">
        <v>0</v>
      </c>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v>0</v>
      </c>
      <c r="Q41" s="18">
        <v>0</v>
      </c>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1</v>
      </c>
      <c r="E42" s="18">
        <f t="shared" ref="E42:T42" si="31">SUM(E43)</f>
        <v>8</v>
      </c>
      <c r="F42" s="18">
        <f t="shared" si="31"/>
        <v>0</v>
      </c>
      <c r="G42" s="18">
        <f t="shared" si="31"/>
        <v>5</v>
      </c>
      <c r="H42" s="18">
        <f t="shared" si="31"/>
        <v>0</v>
      </c>
      <c r="I42" s="18">
        <f t="shared" si="31"/>
        <v>0</v>
      </c>
      <c r="J42" s="18">
        <f t="shared" si="31"/>
        <v>0</v>
      </c>
      <c r="K42" s="18">
        <f t="shared" si="31"/>
        <v>0</v>
      </c>
      <c r="L42" s="18">
        <f t="shared" si="31"/>
        <v>1</v>
      </c>
      <c r="M42" s="18">
        <f t="shared" si="31"/>
        <v>6</v>
      </c>
      <c r="N42" s="18">
        <f t="shared" si="31"/>
        <v>2</v>
      </c>
      <c r="O42" s="18">
        <f t="shared" si="31"/>
        <v>0</v>
      </c>
      <c r="P42" s="18">
        <f t="shared" si="31"/>
        <v>2</v>
      </c>
      <c r="Q42" s="18">
        <f t="shared" si="31"/>
        <v>2</v>
      </c>
      <c r="R42" s="18">
        <f t="shared" si="31"/>
        <v>0</v>
      </c>
      <c r="S42" s="18">
        <f t="shared" si="31"/>
        <v>0</v>
      </c>
      <c r="T42" s="18">
        <f t="shared" si="31"/>
        <v>0</v>
      </c>
      <c r="U42" s="18">
        <f t="shared" ref="U42:AB42" si="32">SUM(U43)</f>
        <v>9</v>
      </c>
      <c r="V42" s="18">
        <f t="shared" si="32"/>
        <v>8</v>
      </c>
      <c r="W42" s="18">
        <f t="shared" si="32"/>
        <v>6</v>
      </c>
      <c r="X42" s="18">
        <f t="shared" si="32"/>
        <v>6</v>
      </c>
      <c r="Y42" s="18">
        <f t="shared" si="32"/>
        <v>2</v>
      </c>
      <c r="Z42" s="18">
        <f t="shared" si="32"/>
        <v>2</v>
      </c>
      <c r="AA42" s="18">
        <f t="shared" si="32"/>
        <v>0</v>
      </c>
      <c r="AB42" s="18">
        <f t="shared" si="32"/>
        <v>0</v>
      </c>
    </row>
    <row r="43" spans="1:28" s="46" customFormat="1" ht="74.25" customHeight="1">
      <c r="A43" s="12">
        <v>1</v>
      </c>
      <c r="B43" s="129" t="s">
        <v>48</v>
      </c>
      <c r="C43" s="129"/>
      <c r="D43" s="18">
        <v>1</v>
      </c>
      <c r="E43" s="18">
        <v>8</v>
      </c>
      <c r="F43" s="18"/>
      <c r="G43" s="18">
        <v>5</v>
      </c>
      <c r="H43" s="18"/>
      <c r="I43" s="18"/>
      <c r="J43" s="18"/>
      <c r="K43" s="18"/>
      <c r="L43" s="18">
        <v>1</v>
      </c>
      <c r="M43" s="18">
        <v>6</v>
      </c>
      <c r="N43" s="18">
        <v>2</v>
      </c>
      <c r="O43" s="18"/>
      <c r="P43" s="18">
        <v>2</v>
      </c>
      <c r="Q43" s="18">
        <v>2</v>
      </c>
      <c r="R43" s="18"/>
      <c r="S43" s="18"/>
      <c r="T43" s="18"/>
      <c r="U43" s="66">
        <f t="shared" si="21"/>
        <v>9</v>
      </c>
      <c r="V43" s="66">
        <f>F43+M43+N43</f>
        <v>8</v>
      </c>
      <c r="W43" s="66">
        <f>M43</f>
        <v>6</v>
      </c>
      <c r="X43" s="66">
        <f>SUM(G43:L43)</f>
        <v>6</v>
      </c>
      <c r="Y43" s="66">
        <f>Q43</f>
        <v>2</v>
      </c>
      <c r="Z43" s="66">
        <f>SUM(O43:P43)</f>
        <v>2</v>
      </c>
      <c r="AA43" s="66">
        <f>T43</f>
        <v>0</v>
      </c>
      <c r="AB43" s="66">
        <f>SUM(R43:S43)</f>
        <v>0</v>
      </c>
    </row>
    <row r="44" spans="1:28" s="46" customFormat="1" ht="67.5" customHeight="1">
      <c r="A44" s="126" t="s">
        <v>49</v>
      </c>
      <c r="B44" s="127"/>
      <c r="C44" s="127"/>
      <c r="D44" s="18">
        <f>SUM(D45:D53)</f>
        <v>19</v>
      </c>
      <c r="E44" s="18">
        <f t="shared" ref="E44:T44" si="33">SUM(E45:E53)</f>
        <v>9</v>
      </c>
      <c r="F44" s="18">
        <f t="shared" si="33"/>
        <v>0</v>
      </c>
      <c r="G44" s="18">
        <f t="shared" si="33"/>
        <v>13</v>
      </c>
      <c r="H44" s="18">
        <f t="shared" si="33"/>
        <v>11</v>
      </c>
      <c r="I44" s="18">
        <f t="shared" si="33"/>
        <v>0</v>
      </c>
      <c r="J44" s="18">
        <f t="shared" si="33"/>
        <v>0</v>
      </c>
      <c r="K44" s="18">
        <f t="shared" si="33"/>
        <v>1</v>
      </c>
      <c r="L44" s="18">
        <f t="shared" si="33"/>
        <v>0</v>
      </c>
      <c r="M44" s="18">
        <f t="shared" si="33"/>
        <v>25</v>
      </c>
      <c r="N44" s="18">
        <f t="shared" si="33"/>
        <v>3</v>
      </c>
      <c r="O44" s="18">
        <f t="shared" si="33"/>
        <v>0</v>
      </c>
      <c r="P44" s="18">
        <f t="shared" si="33"/>
        <v>3</v>
      </c>
      <c r="Q44" s="18">
        <f t="shared" si="33"/>
        <v>3</v>
      </c>
      <c r="R44" s="18">
        <f t="shared" si="33"/>
        <v>0</v>
      </c>
      <c r="S44" s="18">
        <f t="shared" si="33"/>
        <v>0</v>
      </c>
      <c r="T44" s="18">
        <f t="shared" si="33"/>
        <v>0</v>
      </c>
      <c r="U44" s="18">
        <f t="shared" ref="U44:AB44" si="34">SUM(U45:U53)</f>
        <v>28</v>
      </c>
      <c r="V44" s="18">
        <f t="shared" si="34"/>
        <v>28</v>
      </c>
      <c r="W44" s="18">
        <f t="shared" si="34"/>
        <v>25</v>
      </c>
      <c r="X44" s="18">
        <f t="shared" si="34"/>
        <v>25</v>
      </c>
      <c r="Y44" s="18">
        <f t="shared" si="34"/>
        <v>3</v>
      </c>
      <c r="Z44" s="18">
        <f t="shared" si="34"/>
        <v>3</v>
      </c>
      <c r="AA44" s="18">
        <f t="shared" si="34"/>
        <v>0</v>
      </c>
      <c r="AB44" s="18">
        <f t="shared" si="34"/>
        <v>0</v>
      </c>
    </row>
    <row r="45" spans="1:28" s="46" customFormat="1" ht="40.5" customHeight="1">
      <c r="A45" s="12">
        <v>1</v>
      </c>
      <c r="B45" s="121" t="s">
        <v>50</v>
      </c>
      <c r="C45" s="122"/>
      <c r="D45" s="18">
        <v>1</v>
      </c>
      <c r="E45" s="18">
        <v>1</v>
      </c>
      <c r="F45" s="18"/>
      <c r="G45" s="18">
        <v>1</v>
      </c>
      <c r="H45" s="18"/>
      <c r="I45" s="18"/>
      <c r="J45" s="18"/>
      <c r="K45" s="18"/>
      <c r="L45" s="18"/>
      <c r="M45" s="18">
        <v>1</v>
      </c>
      <c r="N45" s="18">
        <v>1</v>
      </c>
      <c r="O45" s="18"/>
      <c r="P45" s="18"/>
      <c r="Q45" s="18"/>
      <c r="R45" s="18"/>
      <c r="S45" s="18"/>
      <c r="T45" s="18"/>
      <c r="U45" s="66">
        <f t="shared" si="21"/>
        <v>2</v>
      </c>
      <c r="V45" s="66">
        <f t="shared" ref="V45:V53" si="35">F45+M45+N45</f>
        <v>2</v>
      </c>
      <c r="W45" s="66">
        <f t="shared" ref="W45:W53" si="36">M45</f>
        <v>1</v>
      </c>
      <c r="X45" s="66">
        <f t="shared" ref="X45:X53" si="37">SUM(G45:L45)</f>
        <v>1</v>
      </c>
      <c r="Y45" s="66">
        <f t="shared" ref="Y45:Y53" si="38">Q45</f>
        <v>0</v>
      </c>
      <c r="Z45" s="66">
        <f t="shared" ref="Z45:Z53" si="39">SUM(O45:P45)</f>
        <v>0</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7</v>
      </c>
      <c r="E48" s="18">
        <v>2</v>
      </c>
      <c r="F48" s="18"/>
      <c r="G48" s="18">
        <v>6</v>
      </c>
      <c r="H48" s="18">
        <v>2</v>
      </c>
      <c r="I48" s="18"/>
      <c r="J48" s="18"/>
      <c r="K48" s="18"/>
      <c r="L48" s="18"/>
      <c r="M48" s="18">
        <v>8</v>
      </c>
      <c r="N48" s="18">
        <v>1</v>
      </c>
      <c r="O48" s="18"/>
      <c r="P48" s="18">
        <v>3</v>
      </c>
      <c r="Q48" s="18">
        <v>3</v>
      </c>
      <c r="R48" s="18"/>
      <c r="S48" s="18"/>
      <c r="T48" s="18"/>
      <c r="U48" s="66">
        <f t="shared" si="21"/>
        <v>9</v>
      </c>
      <c r="V48" s="66">
        <f t="shared" si="35"/>
        <v>9</v>
      </c>
      <c r="W48" s="66">
        <f t="shared" si="36"/>
        <v>8</v>
      </c>
      <c r="X48" s="66">
        <f t="shared" si="37"/>
        <v>8</v>
      </c>
      <c r="Y48" s="66">
        <f t="shared" si="38"/>
        <v>3</v>
      </c>
      <c r="Z48" s="66">
        <f t="shared" si="39"/>
        <v>3</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12">
        <v>8</v>
      </c>
      <c r="B52" s="121" t="s">
        <v>56</v>
      </c>
      <c r="C52" s="122"/>
      <c r="D52" s="18">
        <v>11</v>
      </c>
      <c r="E52" s="18">
        <v>6</v>
      </c>
      <c r="F52" s="18"/>
      <c r="G52" s="18">
        <v>6</v>
      </c>
      <c r="H52" s="18">
        <v>9</v>
      </c>
      <c r="I52" s="18"/>
      <c r="J52" s="18"/>
      <c r="K52" s="18">
        <v>1</v>
      </c>
      <c r="L52" s="18"/>
      <c r="M52" s="18">
        <v>16</v>
      </c>
      <c r="N52" s="18">
        <v>1</v>
      </c>
      <c r="O52" s="18"/>
      <c r="P52" s="18"/>
      <c r="Q52" s="18"/>
      <c r="R52" s="18"/>
      <c r="S52" s="18"/>
      <c r="T52" s="18"/>
      <c r="U52" s="66">
        <f t="shared" si="21"/>
        <v>17</v>
      </c>
      <c r="V52" s="66">
        <f t="shared" si="35"/>
        <v>17</v>
      </c>
      <c r="W52" s="66">
        <f t="shared" si="36"/>
        <v>16</v>
      </c>
      <c r="X52" s="66">
        <f t="shared" si="37"/>
        <v>16</v>
      </c>
      <c r="Y52" s="66">
        <f t="shared" si="38"/>
        <v>0</v>
      </c>
      <c r="Z52" s="66">
        <f t="shared" si="39"/>
        <v>0</v>
      </c>
      <c r="AA52" s="66">
        <f t="shared" si="40"/>
        <v>0</v>
      </c>
      <c r="AB52" s="66">
        <f t="shared" si="41"/>
        <v>0</v>
      </c>
    </row>
    <row r="53" spans="1:28" s="46" customFormat="1" ht="27.75" customHeight="1">
      <c r="A53" s="12">
        <v>9</v>
      </c>
      <c r="B53" s="121" t="s">
        <v>57</v>
      </c>
      <c r="C53" s="122"/>
      <c r="D53" s="18"/>
      <c r="E53" s="18"/>
      <c r="F53" s="18"/>
      <c r="G53" s="18"/>
      <c r="H53" s="18"/>
      <c r="I53" s="18"/>
      <c r="J53" s="18"/>
      <c r="K53" s="18"/>
      <c r="L53" s="18"/>
      <c r="M53" s="18"/>
      <c r="N53" s="18"/>
      <c r="O53" s="18"/>
      <c r="P53" s="18"/>
      <c r="Q53" s="18"/>
      <c r="R53" s="18"/>
      <c r="S53" s="18"/>
      <c r="T53" s="18"/>
      <c r="U53" s="66">
        <f t="shared" si="21"/>
        <v>0</v>
      </c>
      <c r="V53" s="66">
        <f t="shared" si="35"/>
        <v>0</v>
      </c>
      <c r="W53" s="66">
        <f t="shared" si="36"/>
        <v>0</v>
      </c>
      <c r="X53" s="66">
        <f t="shared" si="37"/>
        <v>0</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20</v>
      </c>
      <c r="E54" s="45">
        <f t="shared" si="42"/>
        <v>239</v>
      </c>
      <c r="F54" s="45">
        <f t="shared" si="42"/>
        <v>2</v>
      </c>
      <c r="G54" s="45">
        <f t="shared" si="42"/>
        <v>37</v>
      </c>
      <c r="H54" s="45">
        <f t="shared" si="42"/>
        <v>192</v>
      </c>
      <c r="I54" s="45">
        <f t="shared" si="42"/>
        <v>1</v>
      </c>
      <c r="J54" s="45">
        <f t="shared" si="42"/>
        <v>0</v>
      </c>
      <c r="K54" s="45">
        <f t="shared" si="42"/>
        <v>15</v>
      </c>
      <c r="L54" s="45">
        <f t="shared" si="42"/>
        <v>5</v>
      </c>
      <c r="M54" s="45">
        <f t="shared" si="42"/>
        <v>250</v>
      </c>
      <c r="N54" s="45">
        <f t="shared" si="42"/>
        <v>5</v>
      </c>
      <c r="O54" s="45">
        <f t="shared" si="42"/>
        <v>0</v>
      </c>
      <c r="P54" s="45">
        <f t="shared" si="42"/>
        <v>15</v>
      </c>
      <c r="Q54" s="45">
        <f t="shared" si="42"/>
        <v>15</v>
      </c>
      <c r="R54" s="45">
        <f t="shared" si="42"/>
        <v>0</v>
      </c>
      <c r="S54" s="45">
        <f t="shared" si="42"/>
        <v>0</v>
      </c>
      <c r="T54" s="45">
        <f t="shared" si="42"/>
        <v>0</v>
      </c>
      <c r="U54" s="107">
        <f t="shared" ref="U54:AB54" si="43">U6+U12+U21+U29+U42+U44</f>
        <v>259</v>
      </c>
      <c r="V54" s="107">
        <f t="shared" si="43"/>
        <v>257</v>
      </c>
      <c r="W54" s="107">
        <f t="shared" si="43"/>
        <v>250</v>
      </c>
      <c r="X54" s="107">
        <f t="shared" si="43"/>
        <v>250</v>
      </c>
      <c r="Y54" s="107">
        <f t="shared" si="43"/>
        <v>15</v>
      </c>
      <c r="Z54" s="107">
        <f t="shared" si="43"/>
        <v>15</v>
      </c>
      <c r="AA54" s="107">
        <f t="shared" si="43"/>
        <v>0</v>
      </c>
      <c r="AB54" s="107">
        <f t="shared" si="43"/>
        <v>0</v>
      </c>
    </row>
    <row r="55" spans="1:28" ht="65.25" hidden="1" customHeight="1">
      <c r="B55" s="243" t="s">
        <v>183</v>
      </c>
      <c r="C55" s="244"/>
      <c r="D55" s="244"/>
      <c r="E55" s="244"/>
    </row>
    <row r="56" spans="1:28" hidden="1"/>
    <row r="57" spans="1:28" hidden="1">
      <c r="C57" s="17" t="s">
        <v>189</v>
      </c>
    </row>
    <row r="60" spans="1:28" ht="60.75" customHeight="1">
      <c r="C60" s="205" t="s">
        <v>207</v>
      </c>
      <c r="D60" s="178"/>
      <c r="E60" s="178"/>
      <c r="F60" s="178"/>
    </row>
  </sheetData>
  <sheetProtection sheet="1"/>
  <mergeCells count="65">
    <mergeCell ref="C60:F60"/>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31:C31"/>
    <mergeCell ref="B20:C20"/>
    <mergeCell ref="A21:C21"/>
    <mergeCell ref="B22:C22"/>
    <mergeCell ref="B23:C23"/>
    <mergeCell ref="B24:C24"/>
    <mergeCell ref="B25:C25"/>
    <mergeCell ref="B49:C49"/>
    <mergeCell ref="B38:C38"/>
    <mergeCell ref="B39:C39"/>
    <mergeCell ref="B40:C40"/>
    <mergeCell ref="B41:C41"/>
    <mergeCell ref="B26:C26"/>
    <mergeCell ref="B27:C27"/>
    <mergeCell ref="B28:C28"/>
    <mergeCell ref="A29:C29"/>
    <mergeCell ref="B30:C30"/>
    <mergeCell ref="A44:C44"/>
    <mergeCell ref="B45:C45"/>
    <mergeCell ref="B46:C46"/>
    <mergeCell ref="B47:C47"/>
    <mergeCell ref="B32:C32"/>
    <mergeCell ref="B33:C33"/>
    <mergeCell ref="B34:C34"/>
    <mergeCell ref="B35:C35"/>
    <mergeCell ref="B36:C36"/>
    <mergeCell ref="B48:C48"/>
    <mergeCell ref="B37:C37"/>
    <mergeCell ref="B55:E55"/>
    <mergeCell ref="B50:C50"/>
    <mergeCell ref="B51:C51"/>
    <mergeCell ref="B52:C52"/>
    <mergeCell ref="B53:C53"/>
    <mergeCell ref="A54:C54"/>
    <mergeCell ref="A42:C42"/>
    <mergeCell ref="B43:C43"/>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99DEF-DB13-461C-ADA6-F1D47ABBBCEE}">
  <dimension ref="A1:BG79"/>
  <sheetViews>
    <sheetView topLeftCell="A13" zoomScale="80" zoomScaleNormal="80" workbookViewId="0">
      <selection activeCell="P95" sqref="P95"/>
    </sheetView>
  </sheetViews>
  <sheetFormatPr defaultRowHeight="15"/>
  <cols>
    <col min="1" max="2" width="9.140625" style="17" customWidth="1"/>
    <col min="3" max="3" width="40.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96.75" customHeight="1">
      <c r="A2" s="154" t="s">
        <v>232</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60</v>
      </c>
      <c r="F6" s="27">
        <f t="shared" si="0"/>
        <v>0</v>
      </c>
      <c r="G6" s="27">
        <f t="shared" si="0"/>
        <v>3</v>
      </c>
      <c r="H6" s="27">
        <f t="shared" si="0"/>
        <v>42</v>
      </c>
      <c r="I6" s="27">
        <f t="shared" si="0"/>
        <v>14</v>
      </c>
      <c r="J6" s="27">
        <f t="shared" si="0"/>
        <v>0</v>
      </c>
      <c r="K6" s="27">
        <f t="shared" si="0"/>
        <v>0</v>
      </c>
      <c r="L6" s="27">
        <f t="shared" si="0"/>
        <v>0</v>
      </c>
      <c r="M6" s="27">
        <f t="shared" si="0"/>
        <v>59</v>
      </c>
      <c r="N6" s="27">
        <f t="shared" si="0"/>
        <v>0</v>
      </c>
      <c r="O6" s="27">
        <f t="shared" si="0"/>
        <v>0</v>
      </c>
      <c r="P6" s="27">
        <f t="shared" si="0"/>
        <v>10</v>
      </c>
      <c r="Q6" s="27">
        <f t="shared" si="0"/>
        <v>10</v>
      </c>
      <c r="R6" s="27">
        <f t="shared" si="0"/>
        <v>0</v>
      </c>
      <c r="S6" s="27">
        <f t="shared" si="0"/>
        <v>0</v>
      </c>
      <c r="T6" s="27">
        <f t="shared" si="0"/>
        <v>0</v>
      </c>
      <c r="U6" s="18">
        <f>SUM(U7:U11)</f>
        <v>60</v>
      </c>
      <c r="V6" s="66">
        <f t="shared" ref="V6:AB6" si="1">SUM(V7:V11)</f>
        <v>59</v>
      </c>
      <c r="W6" s="66">
        <f t="shared" si="1"/>
        <v>59</v>
      </c>
      <c r="X6" s="66">
        <f t="shared" si="1"/>
        <v>59</v>
      </c>
      <c r="Y6" s="66">
        <f t="shared" si="1"/>
        <v>10</v>
      </c>
      <c r="Z6" s="66">
        <f t="shared" si="1"/>
        <v>10</v>
      </c>
      <c r="AA6" s="66">
        <f t="shared" si="1"/>
        <v>0</v>
      </c>
      <c r="AB6" s="66">
        <f t="shared" si="1"/>
        <v>0</v>
      </c>
    </row>
    <row r="7" spans="1:28" s="46" customFormat="1" ht="46.5" customHeight="1">
      <c r="A7" s="12">
        <v>1</v>
      </c>
      <c r="B7" s="136" t="s">
        <v>16</v>
      </c>
      <c r="C7" s="137"/>
      <c r="D7" s="18">
        <v>0</v>
      </c>
      <c r="E7" s="18">
        <v>37</v>
      </c>
      <c r="F7" s="18"/>
      <c r="G7" s="18">
        <v>3</v>
      </c>
      <c r="H7" s="18">
        <v>26</v>
      </c>
      <c r="I7" s="18">
        <v>8</v>
      </c>
      <c r="J7" s="18"/>
      <c r="K7" s="18"/>
      <c r="L7" s="18"/>
      <c r="M7" s="18">
        <v>37</v>
      </c>
      <c r="N7" s="18"/>
      <c r="O7" s="18"/>
      <c r="P7" s="18"/>
      <c r="Q7" s="18"/>
      <c r="R7" s="18"/>
      <c r="S7" s="18"/>
      <c r="T7" s="18"/>
      <c r="U7" s="66">
        <f>SUM(D7:E7)</f>
        <v>37</v>
      </c>
      <c r="V7" s="66">
        <f>F7+M7+N7</f>
        <v>37</v>
      </c>
      <c r="W7" s="66">
        <f>M7</f>
        <v>37</v>
      </c>
      <c r="X7" s="66">
        <f>SUM(G7:L7)</f>
        <v>37</v>
      </c>
      <c r="Y7" s="66">
        <f>Q7</f>
        <v>0</v>
      </c>
      <c r="Z7" s="66">
        <f>SUM(O7:P7)</f>
        <v>0</v>
      </c>
      <c r="AA7" s="66">
        <f>T7</f>
        <v>0</v>
      </c>
      <c r="AB7" s="66">
        <f>SUM(R7:S7)</f>
        <v>0</v>
      </c>
    </row>
    <row r="8" spans="1:28" s="46" customFormat="1" ht="42" customHeight="1">
      <c r="A8" s="12">
        <v>2</v>
      </c>
      <c r="B8" s="136" t="s">
        <v>63</v>
      </c>
      <c r="C8" s="137"/>
      <c r="D8" s="18">
        <v>0</v>
      </c>
      <c r="E8" s="18">
        <v>18</v>
      </c>
      <c r="F8" s="18"/>
      <c r="G8" s="18"/>
      <c r="H8" s="18">
        <v>15</v>
      </c>
      <c r="I8" s="18">
        <v>3</v>
      </c>
      <c r="J8" s="18"/>
      <c r="K8" s="18"/>
      <c r="L8" s="18"/>
      <c r="M8" s="18">
        <v>18</v>
      </c>
      <c r="N8" s="18"/>
      <c r="O8" s="18"/>
      <c r="P8" s="18">
        <v>9</v>
      </c>
      <c r="Q8" s="18">
        <v>9</v>
      </c>
      <c r="R8" s="18"/>
      <c r="S8" s="18"/>
      <c r="T8" s="18"/>
      <c r="U8" s="66">
        <f>SUM(D8:E8)</f>
        <v>18</v>
      </c>
      <c r="V8" s="66">
        <f>F8+M8+N8</f>
        <v>18</v>
      </c>
      <c r="W8" s="66">
        <f>M8</f>
        <v>18</v>
      </c>
      <c r="X8" s="66">
        <f>SUM(G8:L8)</f>
        <v>18</v>
      </c>
      <c r="Y8" s="66">
        <f>Q8</f>
        <v>9</v>
      </c>
      <c r="Z8" s="66">
        <f>SUM(O8:P8)</f>
        <v>9</v>
      </c>
      <c r="AA8" s="66">
        <f>T8</f>
        <v>0</v>
      </c>
      <c r="AB8" s="66">
        <f>SUM(R8:S8)</f>
        <v>0</v>
      </c>
    </row>
    <row r="9" spans="1:28" s="46" customFormat="1" ht="46.5" customHeight="1">
      <c r="A9" s="12">
        <v>3</v>
      </c>
      <c r="B9" s="136" t="s">
        <v>17</v>
      </c>
      <c r="C9" s="137"/>
      <c r="D9" s="18">
        <v>0</v>
      </c>
      <c r="E9" s="18">
        <v>2</v>
      </c>
      <c r="F9" s="18"/>
      <c r="G9" s="18"/>
      <c r="H9" s="18"/>
      <c r="I9" s="18">
        <v>2</v>
      </c>
      <c r="J9" s="18"/>
      <c r="K9" s="18"/>
      <c r="L9" s="18"/>
      <c r="M9" s="18">
        <v>2</v>
      </c>
      <c r="N9" s="18"/>
      <c r="O9" s="18"/>
      <c r="P9" s="18">
        <v>1</v>
      </c>
      <c r="Q9" s="18">
        <v>1</v>
      </c>
      <c r="R9" s="18"/>
      <c r="S9" s="18"/>
      <c r="T9" s="18"/>
      <c r="U9" s="66">
        <f>SUM(D9:E9)</f>
        <v>2</v>
      </c>
      <c r="V9" s="66">
        <f>F9+M9+N9</f>
        <v>2</v>
      </c>
      <c r="W9" s="66">
        <f>M9</f>
        <v>2</v>
      </c>
      <c r="X9" s="66">
        <f>SUM(G9:L9)</f>
        <v>2</v>
      </c>
      <c r="Y9" s="66">
        <f>Q9</f>
        <v>1</v>
      </c>
      <c r="Z9" s="66">
        <f>SUM(O9:P9)</f>
        <v>1</v>
      </c>
      <c r="AA9" s="66">
        <f>T9</f>
        <v>0</v>
      </c>
      <c r="AB9" s="66">
        <f>SUM(R9:S9)</f>
        <v>0</v>
      </c>
    </row>
    <row r="10" spans="1:28" s="46" customFormat="1" ht="46.5" customHeight="1">
      <c r="A10" s="13">
        <v>4</v>
      </c>
      <c r="B10" s="136" t="s">
        <v>59</v>
      </c>
      <c r="C10" s="138"/>
      <c r="D10" s="18">
        <v>0</v>
      </c>
      <c r="E10" s="18">
        <v>1</v>
      </c>
      <c r="F10" s="18"/>
      <c r="G10" s="18"/>
      <c r="H10" s="18"/>
      <c r="I10" s="18">
        <v>1</v>
      </c>
      <c r="J10" s="18"/>
      <c r="K10" s="18"/>
      <c r="L10" s="18"/>
      <c r="M10" s="18">
        <v>1</v>
      </c>
      <c r="N10" s="18"/>
      <c r="O10" s="18"/>
      <c r="P10" s="18"/>
      <c r="Q10" s="18"/>
      <c r="R10" s="18"/>
      <c r="S10" s="18"/>
      <c r="T10" s="18"/>
      <c r="U10" s="66">
        <f>SUM(D10:E10)</f>
        <v>1</v>
      </c>
      <c r="V10" s="66">
        <f>F10+M10+N10</f>
        <v>1</v>
      </c>
      <c r="W10" s="66">
        <f>M10</f>
        <v>1</v>
      </c>
      <c r="X10" s="66">
        <f>SUM(G10:L10)</f>
        <v>1</v>
      </c>
      <c r="Y10" s="66">
        <f>Q10</f>
        <v>0</v>
      </c>
      <c r="Z10" s="66">
        <f>SUM(O10:P10)</f>
        <v>0</v>
      </c>
      <c r="AA10" s="66">
        <f>T10</f>
        <v>0</v>
      </c>
      <c r="AB10" s="66">
        <f>SUM(R10:S10)</f>
        <v>0</v>
      </c>
    </row>
    <row r="11" spans="1:28" s="46" customFormat="1" ht="41.25" customHeight="1">
      <c r="A11" s="13">
        <v>5</v>
      </c>
      <c r="B11" s="139" t="s">
        <v>58</v>
      </c>
      <c r="C11" s="140"/>
      <c r="D11" s="18">
        <v>0</v>
      </c>
      <c r="E11" s="18">
        <v>2</v>
      </c>
      <c r="F11" s="18"/>
      <c r="G11" s="18"/>
      <c r="H11" s="18">
        <v>1</v>
      </c>
      <c r="I11" s="18"/>
      <c r="J11" s="18"/>
      <c r="K11" s="18"/>
      <c r="L11" s="18"/>
      <c r="M11" s="18">
        <v>1</v>
      </c>
      <c r="N11" s="18"/>
      <c r="O11" s="18"/>
      <c r="P11" s="18"/>
      <c r="Q11" s="18"/>
      <c r="R11" s="18"/>
      <c r="S11" s="18"/>
      <c r="T11" s="18"/>
      <c r="U11" s="66">
        <f>SUM(D11:E11)</f>
        <v>2</v>
      </c>
      <c r="V11" s="66">
        <f>F11+M11+N11</f>
        <v>1</v>
      </c>
      <c r="W11" s="66">
        <f>M11</f>
        <v>1</v>
      </c>
      <c r="X11" s="66">
        <f>SUM(G11:L11)</f>
        <v>1</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1</v>
      </c>
      <c r="F12" s="18">
        <f t="shared" si="2"/>
        <v>0</v>
      </c>
      <c r="G12" s="18">
        <f t="shared" si="2"/>
        <v>1</v>
      </c>
      <c r="H12" s="18">
        <f t="shared" si="2"/>
        <v>0</v>
      </c>
      <c r="I12" s="18">
        <f t="shared" si="2"/>
        <v>0</v>
      </c>
      <c r="J12" s="18">
        <f t="shared" si="2"/>
        <v>0</v>
      </c>
      <c r="K12" s="18">
        <f t="shared" si="2"/>
        <v>0</v>
      </c>
      <c r="L12" s="18">
        <f t="shared" si="2"/>
        <v>0</v>
      </c>
      <c r="M12" s="18">
        <f t="shared" si="2"/>
        <v>1</v>
      </c>
      <c r="N12" s="18">
        <f t="shared" si="2"/>
        <v>0</v>
      </c>
      <c r="O12" s="18">
        <f t="shared" si="2"/>
        <v>0</v>
      </c>
      <c r="P12" s="18">
        <f t="shared" si="2"/>
        <v>0</v>
      </c>
      <c r="Q12" s="18">
        <f t="shared" si="2"/>
        <v>0</v>
      </c>
      <c r="R12" s="18">
        <f t="shared" si="2"/>
        <v>0</v>
      </c>
      <c r="S12" s="18">
        <f t="shared" si="2"/>
        <v>0</v>
      </c>
      <c r="T12" s="18">
        <f t="shared" si="2"/>
        <v>0</v>
      </c>
      <c r="U12" s="40">
        <f t="shared" ref="U12:AB12" si="3">SUM(U13:U20)</f>
        <v>1</v>
      </c>
      <c r="V12" s="40">
        <f t="shared" si="3"/>
        <v>1</v>
      </c>
      <c r="W12" s="40">
        <f t="shared" si="3"/>
        <v>1</v>
      </c>
      <c r="X12" s="40">
        <f t="shared" si="3"/>
        <v>1</v>
      </c>
      <c r="Y12" s="40">
        <f t="shared" si="3"/>
        <v>0</v>
      </c>
      <c r="Z12" s="40">
        <f t="shared" si="3"/>
        <v>0</v>
      </c>
      <c r="AA12" s="40">
        <f t="shared" si="3"/>
        <v>0</v>
      </c>
      <c r="AB12" s="40">
        <f t="shared" si="3"/>
        <v>0</v>
      </c>
    </row>
    <row r="13" spans="1:28" s="46" customFormat="1" ht="47.25" customHeight="1">
      <c r="A13" s="12">
        <v>1</v>
      </c>
      <c r="B13" s="121" t="s">
        <v>19</v>
      </c>
      <c r="C13" s="122"/>
      <c r="D13" s="18">
        <v>0</v>
      </c>
      <c r="E13" s="18">
        <v>1</v>
      </c>
      <c r="F13" s="18"/>
      <c r="G13" s="18">
        <v>1</v>
      </c>
      <c r="H13" s="18"/>
      <c r="I13" s="18"/>
      <c r="J13" s="18"/>
      <c r="K13" s="18"/>
      <c r="L13" s="18"/>
      <c r="M13" s="18">
        <v>1</v>
      </c>
      <c r="N13" s="18"/>
      <c r="O13" s="18"/>
      <c r="P13" s="18"/>
      <c r="Q13" s="18"/>
      <c r="R13" s="18"/>
      <c r="S13" s="18"/>
      <c r="T13" s="18"/>
      <c r="U13" s="66">
        <f>SUM(D13:E13)</f>
        <v>1</v>
      </c>
      <c r="V13" s="66">
        <f t="shared" ref="V13:V20" si="4">F13+M13+N13</f>
        <v>1</v>
      </c>
      <c r="W13" s="66">
        <f t="shared" ref="W13:W20" si="5">M13</f>
        <v>1</v>
      </c>
      <c r="X13" s="66">
        <f t="shared" ref="X13:X20" si="6">SUM(G13:L13)</f>
        <v>1</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v>0</v>
      </c>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v>0</v>
      </c>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v>0</v>
      </c>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59" s="46" customFormat="1" ht="38.25" customHeight="1">
      <c r="A17" s="12">
        <v>5</v>
      </c>
      <c r="B17" s="121" t="s">
        <v>23</v>
      </c>
      <c r="C17" s="122"/>
      <c r="D17" s="18">
        <v>0</v>
      </c>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59" s="46" customFormat="1" ht="47.25" customHeight="1">
      <c r="A18" s="14">
        <v>6</v>
      </c>
      <c r="B18" s="121" t="s">
        <v>24</v>
      </c>
      <c r="C18" s="122"/>
      <c r="D18" s="18">
        <v>0</v>
      </c>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59" s="46" customFormat="1" ht="44.25" customHeight="1">
      <c r="A19" s="12">
        <v>7</v>
      </c>
      <c r="B19" s="121" t="s">
        <v>25</v>
      </c>
      <c r="C19" s="122"/>
      <c r="D19" s="18">
        <v>0</v>
      </c>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59" s="46" customFormat="1" ht="45.75" customHeight="1">
      <c r="A20" s="12">
        <v>8</v>
      </c>
      <c r="B20" s="121" t="s">
        <v>26</v>
      </c>
      <c r="C20" s="122"/>
      <c r="D20" s="18">
        <v>0</v>
      </c>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59" s="46" customFormat="1" ht="42" customHeight="1">
      <c r="A21" s="127" t="s">
        <v>27</v>
      </c>
      <c r="B21" s="127"/>
      <c r="C21" s="127"/>
      <c r="D21" s="18">
        <f>SUM(D22:D28)</f>
        <v>0</v>
      </c>
      <c r="E21" s="18">
        <f t="shared" ref="E21:T21" si="12">SUM(E22:E28)</f>
        <v>165</v>
      </c>
      <c r="F21" s="18">
        <f t="shared" si="12"/>
        <v>0</v>
      </c>
      <c r="G21" s="18">
        <f t="shared" si="12"/>
        <v>3</v>
      </c>
      <c r="H21" s="18">
        <f t="shared" si="12"/>
        <v>77</v>
      </c>
      <c r="I21" s="18">
        <f t="shared" si="12"/>
        <v>0</v>
      </c>
      <c r="J21" s="18">
        <f t="shared" si="12"/>
        <v>0</v>
      </c>
      <c r="K21" s="18">
        <f t="shared" si="12"/>
        <v>85</v>
      </c>
      <c r="L21" s="18">
        <f t="shared" si="12"/>
        <v>0</v>
      </c>
      <c r="M21" s="18">
        <f t="shared" si="12"/>
        <v>165</v>
      </c>
      <c r="N21" s="18">
        <f t="shared" si="12"/>
        <v>0</v>
      </c>
      <c r="O21" s="18">
        <f t="shared" si="12"/>
        <v>0</v>
      </c>
      <c r="P21" s="18">
        <f t="shared" si="12"/>
        <v>4</v>
      </c>
      <c r="Q21" s="18">
        <f t="shared" si="12"/>
        <v>4</v>
      </c>
      <c r="R21" s="18">
        <f t="shared" si="12"/>
        <v>0</v>
      </c>
      <c r="S21" s="18">
        <f t="shared" si="12"/>
        <v>0</v>
      </c>
      <c r="T21" s="18">
        <f t="shared" si="12"/>
        <v>0</v>
      </c>
      <c r="U21" s="18">
        <f t="shared" ref="U21:AB21" si="13">SUM(U22:U28)</f>
        <v>165</v>
      </c>
      <c r="V21" s="18">
        <f t="shared" si="13"/>
        <v>165</v>
      </c>
      <c r="W21" s="18">
        <f t="shared" si="13"/>
        <v>165</v>
      </c>
      <c r="X21" s="18">
        <f t="shared" si="13"/>
        <v>165</v>
      </c>
      <c r="Y21" s="18">
        <f t="shared" si="13"/>
        <v>4</v>
      </c>
      <c r="Z21" s="18">
        <f t="shared" si="13"/>
        <v>4</v>
      </c>
      <c r="AA21" s="18">
        <f t="shared" si="13"/>
        <v>0</v>
      </c>
      <c r="AB21" s="18">
        <f t="shared" si="13"/>
        <v>0</v>
      </c>
    </row>
    <row r="22" spans="1:59" s="46" customFormat="1" ht="42" customHeight="1">
      <c r="A22" s="92">
        <v>1</v>
      </c>
      <c r="B22" s="133" t="s">
        <v>28</v>
      </c>
      <c r="C22" s="134"/>
      <c r="D22" s="18">
        <v>0</v>
      </c>
      <c r="E22" s="18">
        <v>81</v>
      </c>
      <c r="F22" s="18"/>
      <c r="G22" s="18">
        <v>3</v>
      </c>
      <c r="H22" s="18">
        <v>48</v>
      </c>
      <c r="I22" s="18"/>
      <c r="J22" s="18"/>
      <c r="K22" s="18">
        <v>30</v>
      </c>
      <c r="L22" s="18"/>
      <c r="M22" s="18">
        <v>81</v>
      </c>
      <c r="N22" s="18"/>
      <c r="O22" s="18"/>
      <c r="P22" s="18">
        <v>3</v>
      </c>
      <c r="Q22" s="18">
        <v>3</v>
      </c>
      <c r="R22" s="18"/>
      <c r="S22" s="18"/>
      <c r="T22" s="18"/>
      <c r="U22" s="66">
        <f>SUM(D22:E22)</f>
        <v>81</v>
      </c>
      <c r="V22" s="66">
        <f t="shared" ref="V22:V28" si="14">F22+M22+N22</f>
        <v>81</v>
      </c>
      <c r="W22" s="66">
        <f t="shared" ref="W22:W28" si="15">M22</f>
        <v>81</v>
      </c>
      <c r="X22" s="66">
        <f t="shared" ref="X22:X28" si="16">SUM(G22:L22)</f>
        <v>81</v>
      </c>
      <c r="Y22" s="66">
        <f t="shared" ref="Y22:Y28" si="17">Q22</f>
        <v>3</v>
      </c>
      <c r="Z22" s="66">
        <f t="shared" ref="Z22:Z28" si="18">SUM(O22:P22)</f>
        <v>3</v>
      </c>
      <c r="AA22" s="66">
        <f t="shared" ref="AA22:AA28" si="19">T22</f>
        <v>0</v>
      </c>
      <c r="AB22" s="66">
        <f t="shared" ref="AB22:AB28" si="20">SUM(R22:S22)</f>
        <v>0</v>
      </c>
    </row>
    <row r="23" spans="1:59" s="16" customFormat="1" ht="45" customHeight="1">
      <c r="A23" s="92">
        <v>2</v>
      </c>
      <c r="B23" s="133"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row>
    <row r="24" spans="1:59" s="46" customFormat="1" ht="48" customHeight="1">
      <c r="A24" s="12">
        <v>3</v>
      </c>
      <c r="B24" s="135"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59" s="46" customFormat="1" ht="42" customHeight="1">
      <c r="A25" s="12">
        <v>4</v>
      </c>
      <c r="B25" s="131" t="s">
        <v>31</v>
      </c>
      <c r="C25" s="132"/>
      <c r="D25" s="18">
        <v>0</v>
      </c>
      <c r="E25" s="18">
        <v>44</v>
      </c>
      <c r="F25" s="18"/>
      <c r="G25" s="18"/>
      <c r="H25" s="18">
        <v>8</v>
      </c>
      <c r="I25" s="18"/>
      <c r="J25" s="18"/>
      <c r="K25" s="18">
        <v>36</v>
      </c>
      <c r="L25" s="18"/>
      <c r="M25" s="18">
        <v>44</v>
      </c>
      <c r="N25" s="18"/>
      <c r="O25" s="18"/>
      <c r="P25" s="18">
        <v>1</v>
      </c>
      <c r="Q25" s="18">
        <v>1</v>
      </c>
      <c r="R25" s="18"/>
      <c r="S25" s="18"/>
      <c r="T25" s="18"/>
      <c r="U25" s="66">
        <f t="shared" si="21"/>
        <v>44</v>
      </c>
      <c r="V25" s="66">
        <f t="shared" si="14"/>
        <v>44</v>
      </c>
      <c r="W25" s="66">
        <f t="shared" si="15"/>
        <v>44</v>
      </c>
      <c r="X25" s="66">
        <f t="shared" si="16"/>
        <v>44</v>
      </c>
      <c r="Y25" s="66">
        <f t="shared" si="17"/>
        <v>1</v>
      </c>
      <c r="Z25" s="66">
        <f t="shared" si="18"/>
        <v>1</v>
      </c>
      <c r="AA25" s="66">
        <f t="shared" si="19"/>
        <v>0</v>
      </c>
      <c r="AB25" s="66">
        <f t="shared" si="20"/>
        <v>0</v>
      </c>
    </row>
    <row r="26" spans="1:59" s="46" customFormat="1" ht="55.5" customHeight="1">
      <c r="A26" s="92">
        <v>5</v>
      </c>
      <c r="B26" s="131" t="s">
        <v>32</v>
      </c>
      <c r="C26" s="132"/>
      <c r="D26" s="18">
        <v>0</v>
      </c>
      <c r="E26" s="18">
        <v>5</v>
      </c>
      <c r="F26" s="18"/>
      <c r="G26" s="18"/>
      <c r="H26" s="18">
        <v>2</v>
      </c>
      <c r="I26" s="18"/>
      <c r="J26" s="18"/>
      <c r="K26" s="18">
        <v>3</v>
      </c>
      <c r="L26" s="18"/>
      <c r="M26" s="18">
        <v>5</v>
      </c>
      <c r="N26" s="18"/>
      <c r="O26" s="18"/>
      <c r="P26" s="18"/>
      <c r="Q26" s="18"/>
      <c r="R26" s="18"/>
      <c r="S26" s="18"/>
      <c r="T26" s="18"/>
      <c r="U26" s="66">
        <f t="shared" si="21"/>
        <v>5</v>
      </c>
      <c r="V26" s="66">
        <f t="shared" si="14"/>
        <v>5</v>
      </c>
      <c r="W26" s="66">
        <f t="shared" si="15"/>
        <v>5</v>
      </c>
      <c r="X26" s="66">
        <f t="shared" si="16"/>
        <v>5</v>
      </c>
      <c r="Y26" s="66">
        <f t="shared" si="17"/>
        <v>0</v>
      </c>
      <c r="Z26" s="66">
        <f t="shared" si="18"/>
        <v>0</v>
      </c>
      <c r="AA26" s="66">
        <f t="shared" si="19"/>
        <v>0</v>
      </c>
      <c r="AB26" s="66">
        <f t="shared" si="20"/>
        <v>0</v>
      </c>
    </row>
    <row r="27" spans="1:59" s="46" customFormat="1" ht="69.75" customHeight="1">
      <c r="A27" s="12">
        <v>6</v>
      </c>
      <c r="B27" s="131" t="s">
        <v>33</v>
      </c>
      <c r="C27" s="132"/>
      <c r="D27" s="18">
        <v>0</v>
      </c>
      <c r="E27" s="18">
        <v>35</v>
      </c>
      <c r="F27" s="18"/>
      <c r="G27" s="18"/>
      <c r="H27" s="18">
        <v>19</v>
      </c>
      <c r="I27" s="18"/>
      <c r="J27" s="18"/>
      <c r="K27" s="18">
        <v>16</v>
      </c>
      <c r="L27" s="18"/>
      <c r="M27" s="18">
        <v>35</v>
      </c>
      <c r="N27" s="18"/>
      <c r="O27" s="18"/>
      <c r="P27" s="18"/>
      <c r="Q27" s="18"/>
      <c r="R27" s="18"/>
      <c r="S27" s="18"/>
      <c r="T27" s="18"/>
      <c r="U27" s="66">
        <f t="shared" si="21"/>
        <v>35</v>
      </c>
      <c r="V27" s="66">
        <f t="shared" si="14"/>
        <v>35</v>
      </c>
      <c r="W27" s="66">
        <f t="shared" si="15"/>
        <v>35</v>
      </c>
      <c r="X27" s="66">
        <f t="shared" si="16"/>
        <v>35</v>
      </c>
      <c r="Y27" s="66">
        <f t="shared" si="17"/>
        <v>0</v>
      </c>
      <c r="Z27" s="66">
        <f t="shared" si="18"/>
        <v>0</v>
      </c>
      <c r="AA27" s="66">
        <f t="shared" si="19"/>
        <v>0</v>
      </c>
      <c r="AB27" s="66">
        <f t="shared" si="20"/>
        <v>0</v>
      </c>
    </row>
    <row r="28" spans="1:59" s="46" customFormat="1" ht="71.25" customHeight="1">
      <c r="A28" s="12">
        <v>7</v>
      </c>
      <c r="B28" s="131"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59" s="46" customFormat="1" ht="56.25" customHeight="1">
      <c r="A29" s="127" t="s">
        <v>35</v>
      </c>
      <c r="B29" s="127"/>
      <c r="C29" s="127"/>
      <c r="D29" s="18">
        <f>SUM(D30:D41)</f>
        <v>0</v>
      </c>
      <c r="E29" s="18">
        <f t="shared" ref="E29:T29" si="22">SUM(E30:E41)</f>
        <v>4</v>
      </c>
      <c r="F29" s="18">
        <f t="shared" si="22"/>
        <v>0</v>
      </c>
      <c r="G29" s="18">
        <f t="shared" si="22"/>
        <v>1</v>
      </c>
      <c r="H29" s="18">
        <f t="shared" si="22"/>
        <v>1</v>
      </c>
      <c r="I29" s="18">
        <f t="shared" si="22"/>
        <v>0</v>
      </c>
      <c r="J29" s="18">
        <f t="shared" si="22"/>
        <v>0</v>
      </c>
      <c r="K29" s="18">
        <f t="shared" si="22"/>
        <v>2</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59" s="46" customFormat="1" ht="44.25" customHeight="1">
      <c r="A30" s="12">
        <v>1</v>
      </c>
      <c r="B30" s="121" t="s">
        <v>36</v>
      </c>
      <c r="C30" s="122"/>
      <c r="D30" s="18">
        <v>0</v>
      </c>
      <c r="E30" s="18"/>
      <c r="F30" s="18"/>
      <c r="G30" s="18"/>
      <c r="H30" s="18"/>
      <c r="I30" s="18"/>
      <c r="J30" s="18"/>
      <c r="K30" s="18"/>
      <c r="L30" s="18"/>
      <c r="M30" s="18"/>
      <c r="N30" s="18"/>
      <c r="O30" s="18"/>
      <c r="P30" s="18"/>
      <c r="Q30" s="18"/>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59" s="46" customFormat="1" ht="37.5" customHeight="1">
      <c r="A31" s="12">
        <v>2</v>
      </c>
      <c r="B31" s="121" t="s">
        <v>37</v>
      </c>
      <c r="C31" s="122"/>
      <c r="D31" s="18">
        <v>0</v>
      </c>
      <c r="E31" s="18">
        <v>1</v>
      </c>
      <c r="F31" s="18"/>
      <c r="G31" s="18"/>
      <c r="H31" s="18">
        <v>1</v>
      </c>
      <c r="I31" s="18"/>
      <c r="J31" s="18"/>
      <c r="K31" s="18"/>
      <c r="L31" s="18"/>
      <c r="M31" s="18">
        <v>1</v>
      </c>
      <c r="N31" s="18"/>
      <c r="O31" s="18"/>
      <c r="P31" s="18">
        <v>0</v>
      </c>
      <c r="Q31" s="18">
        <v>0</v>
      </c>
      <c r="R31" s="18"/>
      <c r="S31" s="18"/>
      <c r="T31" s="18"/>
      <c r="U31" s="66">
        <f t="shared" si="21"/>
        <v>1</v>
      </c>
      <c r="V31" s="66">
        <f t="shared" si="24"/>
        <v>1</v>
      </c>
      <c r="W31" s="66">
        <f t="shared" si="25"/>
        <v>1</v>
      </c>
      <c r="X31" s="66">
        <f t="shared" si="26"/>
        <v>1</v>
      </c>
      <c r="Y31" s="66">
        <f t="shared" si="27"/>
        <v>0</v>
      </c>
      <c r="Z31" s="66">
        <f t="shared" si="28"/>
        <v>0</v>
      </c>
      <c r="AA31" s="66">
        <f t="shared" si="29"/>
        <v>0</v>
      </c>
      <c r="AB31" s="66">
        <f t="shared" si="30"/>
        <v>0</v>
      </c>
    </row>
    <row r="32" spans="1:59" s="46" customFormat="1" ht="51.75" customHeight="1">
      <c r="A32" s="12">
        <v>3</v>
      </c>
      <c r="B32" s="121" t="s">
        <v>38</v>
      </c>
      <c r="C32" s="122"/>
      <c r="D32" s="18">
        <v>0</v>
      </c>
      <c r="E32" s="18"/>
      <c r="F32" s="18"/>
      <c r="G32" s="18"/>
      <c r="H32" s="18"/>
      <c r="I32" s="18"/>
      <c r="J32" s="18"/>
      <c r="K32" s="18"/>
      <c r="L32" s="18"/>
      <c r="M32" s="18"/>
      <c r="N32" s="18"/>
      <c r="O32" s="18"/>
      <c r="P32" s="18">
        <v>0</v>
      </c>
      <c r="Q32" s="18">
        <v>0</v>
      </c>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v>0</v>
      </c>
      <c r="E33" s="18">
        <v>3</v>
      </c>
      <c r="F33" s="18"/>
      <c r="G33" s="18">
        <v>1</v>
      </c>
      <c r="H33" s="18"/>
      <c r="I33" s="18"/>
      <c r="J33" s="18"/>
      <c r="K33" s="18">
        <v>2</v>
      </c>
      <c r="L33" s="18"/>
      <c r="M33" s="18">
        <v>3</v>
      </c>
      <c r="N33" s="18"/>
      <c r="O33" s="18"/>
      <c r="P33" s="18">
        <v>0</v>
      </c>
      <c r="Q33" s="18">
        <v>0</v>
      </c>
      <c r="R33" s="18"/>
      <c r="S33" s="18"/>
      <c r="T33" s="18"/>
      <c r="U33" s="66">
        <f t="shared" si="21"/>
        <v>3</v>
      </c>
      <c r="V33" s="66">
        <f t="shared" si="24"/>
        <v>3</v>
      </c>
      <c r="W33" s="66">
        <f t="shared" si="25"/>
        <v>3</v>
      </c>
      <c r="X33" s="66">
        <f t="shared" si="26"/>
        <v>3</v>
      </c>
      <c r="Y33" s="66">
        <f t="shared" si="27"/>
        <v>0</v>
      </c>
      <c r="Z33" s="66">
        <f t="shared" si="28"/>
        <v>0</v>
      </c>
      <c r="AA33" s="66">
        <f t="shared" si="29"/>
        <v>0</v>
      </c>
      <c r="AB33" s="66">
        <f t="shared" si="30"/>
        <v>0</v>
      </c>
    </row>
    <row r="34" spans="1:28" s="46" customFormat="1" ht="43.5" customHeight="1">
      <c r="A34" s="12">
        <v>5</v>
      </c>
      <c r="B34" s="121" t="s">
        <v>40</v>
      </c>
      <c r="C34" s="122"/>
      <c r="D34" s="18">
        <v>0</v>
      </c>
      <c r="E34" s="18"/>
      <c r="F34" s="18"/>
      <c r="G34" s="18"/>
      <c r="H34" s="18"/>
      <c r="I34" s="18"/>
      <c r="J34" s="18"/>
      <c r="K34" s="18"/>
      <c r="L34" s="18"/>
      <c r="M34" s="18"/>
      <c r="N34" s="18"/>
      <c r="O34" s="18"/>
      <c r="P34" s="18">
        <v>0</v>
      </c>
      <c r="Q34" s="18">
        <v>0</v>
      </c>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v>0</v>
      </c>
      <c r="Q35" s="18">
        <v>0</v>
      </c>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v>0</v>
      </c>
      <c r="Q36" s="18">
        <v>0</v>
      </c>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v>0</v>
      </c>
      <c r="Q37" s="18">
        <v>0</v>
      </c>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v>0</v>
      </c>
      <c r="Q38" s="18">
        <v>0</v>
      </c>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v>0</v>
      </c>
      <c r="Q39" s="18">
        <v>0</v>
      </c>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c r="F40" s="18"/>
      <c r="G40" s="18"/>
      <c r="H40" s="18"/>
      <c r="I40" s="18"/>
      <c r="J40" s="18"/>
      <c r="K40" s="18"/>
      <c r="L40" s="18"/>
      <c r="M40" s="18"/>
      <c r="N40" s="18"/>
      <c r="O40" s="18"/>
      <c r="P40" s="18">
        <v>0</v>
      </c>
      <c r="Q40" s="18">
        <v>0</v>
      </c>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v>0</v>
      </c>
      <c r="Q41" s="18">
        <v>0</v>
      </c>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2</v>
      </c>
      <c r="E42" s="18">
        <f t="shared" ref="E42:T42" si="31">SUM(E43)</f>
        <v>14</v>
      </c>
      <c r="F42" s="18">
        <f t="shared" si="31"/>
        <v>0</v>
      </c>
      <c r="G42" s="18">
        <f t="shared" si="31"/>
        <v>5</v>
      </c>
      <c r="H42" s="18">
        <f t="shared" si="31"/>
        <v>0</v>
      </c>
      <c r="I42" s="18">
        <f t="shared" si="31"/>
        <v>0</v>
      </c>
      <c r="J42" s="18">
        <f t="shared" si="31"/>
        <v>0</v>
      </c>
      <c r="K42" s="18">
        <f t="shared" si="31"/>
        <v>8</v>
      </c>
      <c r="L42" s="18">
        <f t="shared" si="31"/>
        <v>0</v>
      </c>
      <c r="M42" s="18">
        <f t="shared" si="31"/>
        <v>13</v>
      </c>
      <c r="N42" s="18">
        <f t="shared" si="31"/>
        <v>3</v>
      </c>
      <c r="O42" s="18">
        <f t="shared" si="31"/>
        <v>0</v>
      </c>
      <c r="P42" s="18">
        <f t="shared" si="31"/>
        <v>6</v>
      </c>
      <c r="Q42" s="18">
        <f t="shared" si="31"/>
        <v>6</v>
      </c>
      <c r="R42" s="18">
        <f t="shared" si="31"/>
        <v>0</v>
      </c>
      <c r="S42" s="18">
        <f t="shared" si="31"/>
        <v>0</v>
      </c>
      <c r="T42" s="18">
        <f t="shared" si="31"/>
        <v>0</v>
      </c>
      <c r="U42" s="18">
        <f t="shared" ref="U42:AB42" si="32">SUM(U43)</f>
        <v>16</v>
      </c>
      <c r="V42" s="18">
        <f t="shared" si="32"/>
        <v>16</v>
      </c>
      <c r="W42" s="18">
        <f t="shared" si="32"/>
        <v>13</v>
      </c>
      <c r="X42" s="18">
        <f t="shared" si="32"/>
        <v>13</v>
      </c>
      <c r="Y42" s="18">
        <f t="shared" si="32"/>
        <v>6</v>
      </c>
      <c r="Z42" s="18">
        <f t="shared" si="32"/>
        <v>6</v>
      </c>
      <c r="AA42" s="18">
        <f t="shared" si="32"/>
        <v>0</v>
      </c>
      <c r="AB42" s="18">
        <f t="shared" si="32"/>
        <v>0</v>
      </c>
    </row>
    <row r="43" spans="1:28" s="46" customFormat="1" ht="74.25" customHeight="1">
      <c r="A43" s="12">
        <v>1</v>
      </c>
      <c r="B43" s="129" t="s">
        <v>48</v>
      </c>
      <c r="C43" s="129"/>
      <c r="D43" s="18">
        <v>2</v>
      </c>
      <c r="E43" s="18">
        <v>14</v>
      </c>
      <c r="F43" s="18"/>
      <c r="G43" s="18">
        <v>5</v>
      </c>
      <c r="H43" s="18"/>
      <c r="I43" s="18"/>
      <c r="J43" s="18"/>
      <c r="K43" s="18">
        <v>8</v>
      </c>
      <c r="L43" s="18"/>
      <c r="M43" s="18">
        <v>13</v>
      </c>
      <c r="N43" s="18">
        <v>3</v>
      </c>
      <c r="O43" s="18"/>
      <c r="P43" s="18">
        <v>6</v>
      </c>
      <c r="Q43" s="18">
        <v>6</v>
      </c>
      <c r="R43" s="18"/>
      <c r="S43" s="18"/>
      <c r="T43" s="18"/>
      <c r="U43" s="66">
        <f t="shared" si="21"/>
        <v>16</v>
      </c>
      <c r="V43" s="66">
        <f>F43+M43+N43</f>
        <v>16</v>
      </c>
      <c r="W43" s="66">
        <f>M43</f>
        <v>13</v>
      </c>
      <c r="X43" s="66">
        <f>SUM(G43:L43)</f>
        <v>13</v>
      </c>
      <c r="Y43" s="66">
        <f>Q43</f>
        <v>6</v>
      </c>
      <c r="Z43" s="66">
        <f>SUM(O43:P43)</f>
        <v>6</v>
      </c>
      <c r="AA43" s="66">
        <f>T43</f>
        <v>0</v>
      </c>
      <c r="AB43" s="66">
        <f>SUM(R43:S43)</f>
        <v>0</v>
      </c>
    </row>
    <row r="44" spans="1:28" s="46" customFormat="1" ht="67.5" customHeight="1">
      <c r="A44" s="126" t="s">
        <v>49</v>
      </c>
      <c r="B44" s="127"/>
      <c r="C44" s="127"/>
      <c r="D44" s="18">
        <f t="shared" ref="D44:T44" si="33">SUM(D45:D53)</f>
        <v>6</v>
      </c>
      <c r="E44" s="18">
        <f t="shared" si="33"/>
        <v>32</v>
      </c>
      <c r="F44" s="18">
        <f t="shared" si="33"/>
        <v>1</v>
      </c>
      <c r="G44" s="18">
        <f t="shared" si="33"/>
        <v>9</v>
      </c>
      <c r="H44" s="18">
        <f t="shared" si="33"/>
        <v>15</v>
      </c>
      <c r="I44" s="18">
        <f t="shared" si="33"/>
        <v>1</v>
      </c>
      <c r="J44" s="18">
        <f t="shared" si="33"/>
        <v>0</v>
      </c>
      <c r="K44" s="18">
        <f t="shared" si="33"/>
        <v>6</v>
      </c>
      <c r="L44" s="18">
        <f t="shared" si="33"/>
        <v>0</v>
      </c>
      <c r="M44" s="18">
        <f t="shared" si="33"/>
        <v>31</v>
      </c>
      <c r="N44" s="18">
        <f t="shared" si="33"/>
        <v>6</v>
      </c>
      <c r="O44" s="18">
        <f t="shared" si="33"/>
        <v>0</v>
      </c>
      <c r="P44" s="18">
        <f t="shared" si="33"/>
        <v>6</v>
      </c>
      <c r="Q44" s="18">
        <f t="shared" si="33"/>
        <v>6</v>
      </c>
      <c r="R44" s="18">
        <f t="shared" si="33"/>
        <v>0</v>
      </c>
      <c r="S44" s="18">
        <f t="shared" si="33"/>
        <v>0</v>
      </c>
      <c r="T44" s="18">
        <f t="shared" si="33"/>
        <v>0</v>
      </c>
      <c r="U44" s="18">
        <f t="shared" ref="U44:AB44" si="34">SUM(U45:U53)</f>
        <v>38</v>
      </c>
      <c r="V44" s="18">
        <f t="shared" si="34"/>
        <v>38</v>
      </c>
      <c r="W44" s="18">
        <f t="shared" si="34"/>
        <v>31</v>
      </c>
      <c r="X44" s="18">
        <f t="shared" si="34"/>
        <v>31</v>
      </c>
      <c r="Y44" s="18">
        <f t="shared" si="34"/>
        <v>6</v>
      </c>
      <c r="Z44" s="18">
        <f t="shared" si="34"/>
        <v>6</v>
      </c>
      <c r="AA44" s="18">
        <f t="shared" si="34"/>
        <v>0</v>
      </c>
      <c r="AB44" s="18">
        <f t="shared" si="34"/>
        <v>0</v>
      </c>
    </row>
    <row r="45" spans="1:28" s="46" customFormat="1" ht="40.5" customHeight="1">
      <c r="A45" s="12">
        <v>1</v>
      </c>
      <c r="B45" s="121" t="s">
        <v>50</v>
      </c>
      <c r="C45" s="122"/>
      <c r="D45" s="18">
        <v>0</v>
      </c>
      <c r="E45" s="18">
        <v>2</v>
      </c>
      <c r="F45" s="18"/>
      <c r="G45" s="18"/>
      <c r="H45" s="18">
        <v>1</v>
      </c>
      <c r="I45" s="18"/>
      <c r="J45" s="18"/>
      <c r="K45" s="18"/>
      <c r="L45" s="18"/>
      <c r="M45" s="18">
        <v>1</v>
      </c>
      <c r="N45" s="18">
        <v>1</v>
      </c>
      <c r="O45" s="18"/>
      <c r="P45" s="18">
        <v>1</v>
      </c>
      <c r="Q45" s="18">
        <v>1</v>
      </c>
      <c r="R45" s="18"/>
      <c r="S45" s="18"/>
      <c r="T45" s="18"/>
      <c r="U45" s="66">
        <f t="shared" si="21"/>
        <v>2</v>
      </c>
      <c r="V45" s="66">
        <f t="shared" ref="V45:V53" si="35">F45+M45+N45</f>
        <v>2</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4</v>
      </c>
      <c r="E48" s="18">
        <v>10</v>
      </c>
      <c r="F48" s="18">
        <v>1</v>
      </c>
      <c r="G48" s="18">
        <v>3</v>
      </c>
      <c r="H48" s="18">
        <v>6</v>
      </c>
      <c r="I48" s="18">
        <v>1</v>
      </c>
      <c r="J48" s="18"/>
      <c r="K48" s="18"/>
      <c r="L48" s="18"/>
      <c r="M48" s="18">
        <v>10</v>
      </c>
      <c r="N48" s="18">
        <v>3</v>
      </c>
      <c r="O48" s="18"/>
      <c r="P48" s="18">
        <v>1</v>
      </c>
      <c r="Q48" s="18">
        <v>1</v>
      </c>
      <c r="R48" s="18"/>
      <c r="S48" s="18"/>
      <c r="T48" s="18"/>
      <c r="U48" s="66">
        <f t="shared" si="21"/>
        <v>14</v>
      </c>
      <c r="V48" s="66">
        <f t="shared" si="35"/>
        <v>14</v>
      </c>
      <c r="W48" s="66">
        <f t="shared" si="36"/>
        <v>10</v>
      </c>
      <c r="X48" s="66">
        <f t="shared" si="37"/>
        <v>10</v>
      </c>
      <c r="Y48" s="66">
        <f t="shared" si="38"/>
        <v>1</v>
      </c>
      <c r="Z48" s="66">
        <f t="shared" si="39"/>
        <v>1</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0</v>
      </c>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12">
        <v>8</v>
      </c>
      <c r="B52" s="121" t="s">
        <v>56</v>
      </c>
      <c r="C52" s="122"/>
      <c r="D52" s="18">
        <v>2</v>
      </c>
      <c r="E52" s="18">
        <v>19</v>
      </c>
      <c r="F52" s="18"/>
      <c r="G52" s="18">
        <v>6</v>
      </c>
      <c r="H52" s="18">
        <v>7</v>
      </c>
      <c r="I52" s="18"/>
      <c r="J52" s="18"/>
      <c r="K52" s="18">
        <v>6</v>
      </c>
      <c r="L52" s="18"/>
      <c r="M52" s="18">
        <v>19</v>
      </c>
      <c r="N52" s="18">
        <v>2</v>
      </c>
      <c r="O52" s="18"/>
      <c r="P52" s="18">
        <v>4</v>
      </c>
      <c r="Q52" s="18">
        <v>4</v>
      </c>
      <c r="R52" s="18"/>
      <c r="S52" s="18"/>
      <c r="T52" s="18"/>
      <c r="U52" s="66">
        <f t="shared" si="21"/>
        <v>21</v>
      </c>
      <c r="V52" s="66">
        <f t="shared" si="35"/>
        <v>21</v>
      </c>
      <c r="W52" s="66">
        <f t="shared" si="36"/>
        <v>19</v>
      </c>
      <c r="X52" s="66">
        <f t="shared" si="37"/>
        <v>19</v>
      </c>
      <c r="Y52" s="66">
        <f t="shared" si="38"/>
        <v>4</v>
      </c>
      <c r="Z52" s="66">
        <f t="shared" si="39"/>
        <v>4</v>
      </c>
      <c r="AA52" s="66">
        <f t="shared" si="40"/>
        <v>0</v>
      </c>
      <c r="AB52" s="66">
        <f t="shared" si="41"/>
        <v>0</v>
      </c>
    </row>
    <row r="53" spans="1:28" s="46" customFormat="1" ht="27.75" customHeight="1">
      <c r="A53" s="12">
        <v>9</v>
      </c>
      <c r="B53" s="121" t="s">
        <v>57</v>
      </c>
      <c r="C53" s="122"/>
      <c r="D53" s="18">
        <v>0</v>
      </c>
      <c r="E53" s="18">
        <v>1</v>
      </c>
      <c r="F53" s="18"/>
      <c r="G53" s="18"/>
      <c r="H53" s="18">
        <v>1</v>
      </c>
      <c r="I53" s="18"/>
      <c r="J53" s="18"/>
      <c r="K53" s="18"/>
      <c r="L53" s="18"/>
      <c r="M53" s="18">
        <v>1</v>
      </c>
      <c r="N53" s="18"/>
      <c r="O53" s="18"/>
      <c r="P53" s="18"/>
      <c r="Q53" s="18"/>
      <c r="R53" s="18"/>
      <c r="S53" s="18"/>
      <c r="T53" s="18"/>
      <c r="U53" s="66">
        <f t="shared" si="21"/>
        <v>1</v>
      </c>
      <c r="V53" s="66">
        <f t="shared" si="35"/>
        <v>1</v>
      </c>
      <c r="W53" s="66">
        <f t="shared" si="36"/>
        <v>1</v>
      </c>
      <c r="X53" s="66">
        <f t="shared" si="37"/>
        <v>1</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8</v>
      </c>
      <c r="E54" s="45">
        <f t="shared" si="42"/>
        <v>276</v>
      </c>
      <c r="F54" s="45">
        <f t="shared" si="42"/>
        <v>1</v>
      </c>
      <c r="G54" s="45">
        <f t="shared" si="42"/>
        <v>22</v>
      </c>
      <c r="H54" s="45">
        <f t="shared" si="42"/>
        <v>135</v>
      </c>
      <c r="I54" s="45">
        <f t="shared" si="42"/>
        <v>15</v>
      </c>
      <c r="J54" s="45">
        <f t="shared" si="42"/>
        <v>0</v>
      </c>
      <c r="K54" s="45">
        <f t="shared" si="42"/>
        <v>101</v>
      </c>
      <c r="L54" s="45">
        <f t="shared" si="42"/>
        <v>0</v>
      </c>
      <c r="M54" s="45">
        <f t="shared" si="42"/>
        <v>273</v>
      </c>
      <c r="N54" s="45">
        <f t="shared" si="42"/>
        <v>9</v>
      </c>
      <c r="O54" s="45">
        <f t="shared" si="42"/>
        <v>0</v>
      </c>
      <c r="P54" s="45">
        <f t="shared" si="42"/>
        <v>26</v>
      </c>
      <c r="Q54" s="45">
        <f t="shared" si="42"/>
        <v>26</v>
      </c>
      <c r="R54" s="45">
        <f t="shared" si="42"/>
        <v>0</v>
      </c>
      <c r="S54" s="45">
        <f t="shared" si="42"/>
        <v>0</v>
      </c>
      <c r="T54" s="45">
        <f t="shared" si="42"/>
        <v>0</v>
      </c>
      <c r="U54" s="107">
        <f t="shared" ref="U54:AB54" si="43">U6+U12+U21+U29+U42+U44</f>
        <v>284</v>
      </c>
      <c r="V54" s="107">
        <f t="shared" si="43"/>
        <v>283</v>
      </c>
      <c r="W54" s="107">
        <f t="shared" si="43"/>
        <v>273</v>
      </c>
      <c r="X54" s="107">
        <f t="shared" si="43"/>
        <v>273</v>
      </c>
      <c r="Y54" s="107">
        <f t="shared" si="43"/>
        <v>26</v>
      </c>
      <c r="Z54" s="107">
        <f t="shared" si="43"/>
        <v>26</v>
      </c>
      <c r="AA54" s="107">
        <f t="shared" si="43"/>
        <v>0</v>
      </c>
      <c r="AB54" s="107">
        <f t="shared" si="43"/>
        <v>0</v>
      </c>
    </row>
    <row r="55" spans="1:28" hidden="1"/>
    <row r="56" spans="1:28" hidden="1">
      <c r="C56" s="17" t="s">
        <v>184</v>
      </c>
    </row>
    <row r="57" spans="1:28" hidden="1">
      <c r="C57" s="242" t="s">
        <v>191</v>
      </c>
      <c r="D57" s="242"/>
      <c r="E57" s="242"/>
      <c r="F57" s="242"/>
      <c r="G57" s="242"/>
      <c r="H57" s="242"/>
      <c r="I57" s="242"/>
      <c r="J57" s="242"/>
      <c r="K57" s="242"/>
    </row>
    <row r="58" spans="1:28" hidden="1">
      <c r="C58" s="242"/>
      <c r="D58" s="242"/>
      <c r="E58" s="242"/>
      <c r="F58" s="242"/>
      <c r="G58" s="242"/>
      <c r="H58" s="242"/>
      <c r="I58" s="242"/>
      <c r="J58" s="242"/>
      <c r="K58" s="242"/>
    </row>
    <row r="59" spans="1:28" hidden="1">
      <c r="C59" s="242"/>
      <c r="D59" s="242"/>
      <c r="E59" s="242"/>
      <c r="F59" s="242"/>
      <c r="G59" s="242"/>
      <c r="H59" s="242"/>
      <c r="I59" s="242"/>
      <c r="J59" s="242"/>
      <c r="K59" s="242"/>
    </row>
    <row r="60" spans="1:28" hidden="1"/>
    <row r="61" spans="1:28" hidden="1">
      <c r="C61" s="242"/>
      <c r="D61" s="242"/>
      <c r="E61" s="242"/>
      <c r="F61" s="242"/>
      <c r="G61" s="242"/>
      <c r="H61" s="242"/>
      <c r="I61" s="242"/>
      <c r="J61" s="242"/>
      <c r="K61" s="242"/>
    </row>
    <row r="62" spans="1:28" hidden="1">
      <c r="C62" s="242"/>
      <c r="D62" s="242"/>
      <c r="E62" s="242"/>
      <c r="F62" s="242"/>
      <c r="G62" s="242"/>
      <c r="H62" s="242"/>
      <c r="I62" s="242"/>
      <c r="J62" s="242"/>
      <c r="K62" s="242"/>
    </row>
    <row r="63" spans="1:28" hidden="1">
      <c r="C63" s="242"/>
      <c r="D63" s="242"/>
      <c r="E63" s="242"/>
      <c r="F63" s="242"/>
      <c r="G63" s="242"/>
      <c r="H63" s="242"/>
      <c r="I63" s="242"/>
      <c r="J63" s="242"/>
      <c r="K63" s="242"/>
    </row>
    <row r="64" spans="1:28" hidden="1">
      <c r="C64" s="242"/>
      <c r="D64" s="242"/>
      <c r="E64" s="242"/>
      <c r="F64" s="242"/>
      <c r="G64" s="242"/>
      <c r="H64" s="242"/>
      <c r="I64" s="242"/>
      <c r="J64" s="242"/>
      <c r="K64" s="242"/>
    </row>
    <row r="65" spans="3:11" hidden="1">
      <c r="C65" s="242"/>
      <c r="D65" s="242"/>
      <c r="E65" s="242"/>
      <c r="F65" s="242"/>
      <c r="G65" s="242"/>
      <c r="H65" s="242"/>
      <c r="I65" s="242"/>
      <c r="J65" s="242"/>
      <c r="K65" s="242"/>
    </row>
    <row r="66" spans="3:11" hidden="1">
      <c r="C66" s="242"/>
      <c r="D66" s="242"/>
      <c r="E66" s="242"/>
      <c r="F66" s="242"/>
      <c r="G66" s="242"/>
      <c r="H66" s="242"/>
      <c r="I66" s="242"/>
      <c r="J66" s="242"/>
      <c r="K66" s="242"/>
    </row>
    <row r="67" spans="3:11" hidden="1">
      <c r="C67" s="242"/>
      <c r="D67" s="242"/>
      <c r="E67" s="242"/>
      <c r="F67" s="242"/>
      <c r="G67" s="242"/>
      <c r="H67" s="242"/>
      <c r="I67" s="242"/>
      <c r="J67" s="242"/>
      <c r="K67" s="242"/>
    </row>
    <row r="68" spans="3:11" hidden="1">
      <c r="C68" s="242"/>
      <c r="D68" s="242"/>
      <c r="E68" s="242"/>
      <c r="F68" s="242"/>
      <c r="G68" s="242"/>
      <c r="H68" s="242"/>
      <c r="I68" s="242"/>
      <c r="J68" s="242"/>
      <c r="K68" s="242"/>
    </row>
    <row r="69" spans="3:11" hidden="1">
      <c r="C69" s="242"/>
      <c r="D69" s="242"/>
      <c r="E69" s="242"/>
      <c r="F69" s="242"/>
      <c r="G69" s="242"/>
      <c r="H69" s="242"/>
      <c r="I69" s="242"/>
      <c r="J69" s="242"/>
      <c r="K69" s="242"/>
    </row>
    <row r="70" spans="3:11" hidden="1">
      <c r="C70" s="242"/>
      <c r="D70" s="242"/>
      <c r="E70" s="242"/>
      <c r="F70" s="242"/>
      <c r="G70" s="242"/>
      <c r="H70" s="242"/>
      <c r="I70" s="242"/>
      <c r="J70" s="242"/>
      <c r="K70" s="242"/>
    </row>
    <row r="71" spans="3:11" hidden="1">
      <c r="C71" s="242"/>
      <c r="D71" s="242"/>
      <c r="E71" s="242"/>
      <c r="F71" s="242"/>
      <c r="G71" s="242"/>
      <c r="H71" s="242"/>
      <c r="I71" s="242"/>
      <c r="J71" s="242"/>
      <c r="K71" s="242"/>
    </row>
    <row r="72" spans="3:11" hidden="1">
      <c r="C72" s="242"/>
      <c r="D72" s="242"/>
      <c r="E72" s="242"/>
      <c r="F72" s="242"/>
      <c r="G72" s="242"/>
      <c r="H72" s="242"/>
      <c r="I72" s="242"/>
      <c r="J72" s="242"/>
      <c r="K72" s="242"/>
    </row>
    <row r="73" spans="3:11" hidden="1">
      <c r="C73" s="242"/>
      <c r="D73" s="242"/>
      <c r="E73" s="242"/>
      <c r="F73" s="242"/>
      <c r="G73" s="242"/>
      <c r="H73" s="242"/>
      <c r="I73" s="242"/>
      <c r="J73" s="242"/>
      <c r="K73" s="242"/>
    </row>
    <row r="74" spans="3:11" hidden="1">
      <c r="C74" s="242"/>
      <c r="D74" s="242"/>
      <c r="E74" s="242"/>
      <c r="F74" s="242"/>
      <c r="G74" s="242"/>
      <c r="H74" s="242"/>
      <c r="I74" s="242"/>
      <c r="J74" s="242"/>
      <c r="K74" s="242"/>
    </row>
    <row r="75" spans="3:11" hidden="1">
      <c r="C75" s="242"/>
      <c r="D75" s="242"/>
      <c r="E75" s="242"/>
      <c r="F75" s="242"/>
      <c r="G75" s="242"/>
      <c r="H75" s="242"/>
      <c r="I75" s="242"/>
      <c r="J75" s="242"/>
      <c r="K75" s="242"/>
    </row>
    <row r="76" spans="3:11" hidden="1"/>
    <row r="77" spans="3:11" hidden="1"/>
    <row r="78" spans="3:11" hidden="1"/>
    <row r="79" spans="3:11" ht="63" customHeight="1">
      <c r="C79" s="177" t="s">
        <v>206</v>
      </c>
      <c r="D79" s="178"/>
      <c r="E79" s="178"/>
      <c r="F79" s="178"/>
    </row>
  </sheetData>
  <sheetProtection sheet="1"/>
  <mergeCells count="66">
    <mergeCell ref="D3:D4"/>
    <mergeCell ref="E3:E4"/>
    <mergeCell ref="Q3:Q4"/>
    <mergeCell ref="R3:S3"/>
    <mergeCell ref="C79:F79"/>
    <mergeCell ref="C57:K59"/>
    <mergeCell ref="C61:K75"/>
    <mergeCell ref="A1:B1"/>
    <mergeCell ref="D1:P1"/>
    <mergeCell ref="Q1:T1"/>
    <mergeCell ref="A2:T2"/>
    <mergeCell ref="A3:C4"/>
    <mergeCell ref="T3:T4"/>
    <mergeCell ref="A6:C6"/>
    <mergeCell ref="B7:C7"/>
    <mergeCell ref="B8:C8"/>
    <mergeCell ref="B9:C9"/>
    <mergeCell ref="B10:C10"/>
    <mergeCell ref="F3:F4"/>
    <mergeCell ref="G3:M3"/>
    <mergeCell ref="N3:N4"/>
    <mergeCell ref="O3:P3"/>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A3A92-0BCC-4531-839E-C5CCA448CC5D}">
  <dimension ref="A1:BN60"/>
  <sheetViews>
    <sheetView zoomScale="80" zoomScaleNormal="80" workbookViewId="0">
      <selection activeCell="N81" sqref="N81"/>
    </sheetView>
  </sheetViews>
  <sheetFormatPr defaultRowHeight="15"/>
  <cols>
    <col min="1" max="2" width="9.140625" style="17"/>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82</v>
      </c>
      <c r="R1" s="152"/>
      <c r="S1" s="152"/>
      <c r="T1" s="152"/>
    </row>
    <row r="2" spans="1:28" s="46" customFormat="1" ht="114.75" customHeight="1">
      <c r="A2" s="154" t="s">
        <v>231</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63</v>
      </c>
      <c r="F6" s="27">
        <f t="shared" si="0"/>
        <v>0</v>
      </c>
      <c r="G6" s="27">
        <f t="shared" si="0"/>
        <v>7</v>
      </c>
      <c r="H6" s="27">
        <f t="shared" si="0"/>
        <v>51</v>
      </c>
      <c r="I6" s="27">
        <f t="shared" si="0"/>
        <v>4</v>
      </c>
      <c r="J6" s="27">
        <f t="shared" si="0"/>
        <v>0</v>
      </c>
      <c r="K6" s="27">
        <f t="shared" si="0"/>
        <v>0</v>
      </c>
      <c r="L6" s="27">
        <f t="shared" si="0"/>
        <v>0</v>
      </c>
      <c r="M6" s="27">
        <f t="shared" si="0"/>
        <v>62</v>
      </c>
      <c r="N6" s="27">
        <f t="shared" si="0"/>
        <v>1</v>
      </c>
      <c r="O6" s="27">
        <f t="shared" si="0"/>
        <v>0</v>
      </c>
      <c r="P6" s="27">
        <f t="shared" si="0"/>
        <v>12</v>
      </c>
      <c r="Q6" s="27">
        <f t="shared" si="0"/>
        <v>12</v>
      </c>
      <c r="R6" s="27">
        <f t="shared" si="0"/>
        <v>0</v>
      </c>
      <c r="S6" s="27">
        <f t="shared" si="0"/>
        <v>0</v>
      </c>
      <c r="T6" s="27">
        <f t="shared" si="0"/>
        <v>0</v>
      </c>
      <c r="U6" s="18">
        <f>SUM(U7:U11)</f>
        <v>63</v>
      </c>
      <c r="V6" s="66">
        <f t="shared" ref="V6:AB6" si="1">SUM(V7:V11)</f>
        <v>63</v>
      </c>
      <c r="W6" s="66">
        <f t="shared" si="1"/>
        <v>62</v>
      </c>
      <c r="X6" s="66">
        <f t="shared" si="1"/>
        <v>62</v>
      </c>
      <c r="Y6" s="66">
        <f t="shared" si="1"/>
        <v>12</v>
      </c>
      <c r="Z6" s="66">
        <f t="shared" si="1"/>
        <v>12</v>
      </c>
      <c r="AA6" s="66">
        <f t="shared" si="1"/>
        <v>0</v>
      </c>
      <c r="AB6" s="66">
        <f t="shared" si="1"/>
        <v>0</v>
      </c>
    </row>
    <row r="7" spans="1:28" s="46" customFormat="1" ht="46.5" customHeight="1">
      <c r="A7" s="12">
        <v>1</v>
      </c>
      <c r="B7" s="136" t="s">
        <v>16</v>
      </c>
      <c r="C7" s="137"/>
      <c r="D7" s="18">
        <v>0</v>
      </c>
      <c r="E7" s="18">
        <v>37</v>
      </c>
      <c r="F7" s="18"/>
      <c r="G7" s="18">
        <v>6</v>
      </c>
      <c r="H7" s="18">
        <v>28</v>
      </c>
      <c r="I7" s="18">
        <v>3</v>
      </c>
      <c r="J7" s="18"/>
      <c r="K7" s="18"/>
      <c r="L7" s="18"/>
      <c r="M7" s="18">
        <v>37</v>
      </c>
      <c r="N7" s="18"/>
      <c r="O7" s="18"/>
      <c r="P7" s="18"/>
      <c r="Q7" s="18"/>
      <c r="R7" s="18"/>
      <c r="S7" s="18"/>
      <c r="T7" s="18"/>
      <c r="U7" s="66">
        <f>SUM(D7:E7)</f>
        <v>37</v>
      </c>
      <c r="V7" s="66">
        <f>F7+M7+N7</f>
        <v>37</v>
      </c>
      <c r="W7" s="66">
        <f>M7</f>
        <v>37</v>
      </c>
      <c r="X7" s="66">
        <f>SUM(G7:L7)</f>
        <v>37</v>
      </c>
      <c r="Y7" s="66">
        <f>Q7</f>
        <v>0</v>
      </c>
      <c r="Z7" s="66">
        <f>SUM(O7:P7)</f>
        <v>0</v>
      </c>
      <c r="AA7" s="66">
        <f>T7</f>
        <v>0</v>
      </c>
      <c r="AB7" s="66">
        <f>SUM(R7:S7)</f>
        <v>0</v>
      </c>
    </row>
    <row r="8" spans="1:28" s="46" customFormat="1" ht="42" customHeight="1">
      <c r="A8" s="12">
        <v>2</v>
      </c>
      <c r="B8" s="136" t="s">
        <v>63</v>
      </c>
      <c r="C8" s="137"/>
      <c r="D8" s="18">
        <v>0</v>
      </c>
      <c r="E8" s="18">
        <v>23</v>
      </c>
      <c r="F8" s="18"/>
      <c r="G8" s="18">
        <v>1</v>
      </c>
      <c r="H8" s="18">
        <v>20</v>
      </c>
      <c r="I8" s="18">
        <v>1</v>
      </c>
      <c r="J8" s="18"/>
      <c r="K8" s="18"/>
      <c r="L8" s="18"/>
      <c r="M8" s="18">
        <v>22</v>
      </c>
      <c r="N8" s="18">
        <v>1</v>
      </c>
      <c r="O8" s="18"/>
      <c r="P8" s="18">
        <v>12</v>
      </c>
      <c r="Q8" s="18">
        <v>12</v>
      </c>
      <c r="R8" s="18"/>
      <c r="S8" s="18"/>
      <c r="T8" s="18"/>
      <c r="U8" s="66">
        <f>SUM(D8:E8)</f>
        <v>23</v>
      </c>
      <c r="V8" s="66">
        <f>F8+M8+N8</f>
        <v>23</v>
      </c>
      <c r="W8" s="66">
        <f>M8</f>
        <v>22</v>
      </c>
      <c r="X8" s="66">
        <f>SUM(G8:L8)</f>
        <v>22</v>
      </c>
      <c r="Y8" s="66">
        <f>Q8</f>
        <v>12</v>
      </c>
      <c r="Z8" s="66">
        <f>SUM(O8:P8)</f>
        <v>12</v>
      </c>
      <c r="AA8" s="66">
        <f>T8</f>
        <v>0</v>
      </c>
      <c r="AB8" s="66">
        <f>SUM(R8:S8)</f>
        <v>0</v>
      </c>
    </row>
    <row r="9" spans="1:28" s="46" customFormat="1" ht="46.5" customHeight="1">
      <c r="A9" s="12">
        <v>3</v>
      </c>
      <c r="B9" s="136" t="s">
        <v>17</v>
      </c>
      <c r="C9" s="137"/>
      <c r="D9" s="18">
        <v>0</v>
      </c>
      <c r="E9" s="18">
        <v>1</v>
      </c>
      <c r="F9" s="18"/>
      <c r="G9" s="18"/>
      <c r="H9" s="18">
        <v>1</v>
      </c>
      <c r="I9" s="18"/>
      <c r="J9" s="18"/>
      <c r="K9" s="18"/>
      <c r="L9" s="18"/>
      <c r="M9" s="18">
        <v>1</v>
      </c>
      <c r="N9" s="18"/>
      <c r="O9" s="18"/>
      <c r="P9" s="18"/>
      <c r="Q9" s="18"/>
      <c r="R9" s="18"/>
      <c r="S9" s="18"/>
      <c r="T9" s="18"/>
      <c r="U9" s="66">
        <f>SUM(D9:E9)</f>
        <v>1</v>
      </c>
      <c r="V9" s="66">
        <f>F9+M9+N9</f>
        <v>1</v>
      </c>
      <c r="W9" s="66">
        <f>M9</f>
        <v>1</v>
      </c>
      <c r="X9" s="66">
        <f>SUM(G9:L9)</f>
        <v>1</v>
      </c>
      <c r="Y9" s="66">
        <f>Q9</f>
        <v>0</v>
      </c>
      <c r="Z9" s="66">
        <f>SUM(O9:P9)</f>
        <v>0</v>
      </c>
      <c r="AA9" s="66">
        <f>T9</f>
        <v>0</v>
      </c>
      <c r="AB9" s="66">
        <f>SUM(R9:S9)</f>
        <v>0</v>
      </c>
    </row>
    <row r="10" spans="1:28" s="46" customFormat="1" ht="46.5" customHeight="1">
      <c r="A10" s="13">
        <v>4</v>
      </c>
      <c r="B10" s="136" t="s">
        <v>59</v>
      </c>
      <c r="C10" s="138"/>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v>0</v>
      </c>
      <c r="E11" s="18">
        <v>2</v>
      </c>
      <c r="F11" s="18"/>
      <c r="G11" s="18"/>
      <c r="H11" s="18">
        <v>2</v>
      </c>
      <c r="I11" s="18"/>
      <c r="J11" s="18"/>
      <c r="K11" s="18"/>
      <c r="L11" s="18"/>
      <c r="M11" s="18">
        <v>2</v>
      </c>
      <c r="N11" s="18"/>
      <c r="O11" s="18"/>
      <c r="P11" s="18"/>
      <c r="Q11" s="18"/>
      <c r="R11" s="18"/>
      <c r="S11" s="18"/>
      <c r="T11" s="18"/>
      <c r="U11" s="66">
        <f>SUM(D11:E11)</f>
        <v>2</v>
      </c>
      <c r="V11" s="66">
        <f>F11+M11+N11</f>
        <v>2</v>
      </c>
      <c r="W11" s="66">
        <f>M11</f>
        <v>2</v>
      </c>
      <c r="X11" s="66">
        <f>SUM(G11:L11)</f>
        <v>2</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2</v>
      </c>
      <c r="F12" s="18">
        <f t="shared" si="2"/>
        <v>0</v>
      </c>
      <c r="G12" s="18">
        <f t="shared" si="2"/>
        <v>0</v>
      </c>
      <c r="H12" s="18">
        <f t="shared" si="2"/>
        <v>2</v>
      </c>
      <c r="I12" s="18">
        <f t="shared" si="2"/>
        <v>0</v>
      </c>
      <c r="J12" s="18">
        <f t="shared" si="2"/>
        <v>0</v>
      </c>
      <c r="K12" s="18">
        <f t="shared" si="2"/>
        <v>0</v>
      </c>
      <c r="L12" s="18">
        <f t="shared" si="2"/>
        <v>0</v>
      </c>
      <c r="M12" s="18">
        <f t="shared" si="2"/>
        <v>2</v>
      </c>
      <c r="N12" s="18">
        <f t="shared" si="2"/>
        <v>0</v>
      </c>
      <c r="O12" s="18">
        <f t="shared" si="2"/>
        <v>0</v>
      </c>
      <c r="P12" s="18">
        <f t="shared" si="2"/>
        <v>0</v>
      </c>
      <c r="Q12" s="18">
        <f t="shared" si="2"/>
        <v>0</v>
      </c>
      <c r="R12" s="18">
        <f t="shared" si="2"/>
        <v>0</v>
      </c>
      <c r="S12" s="18">
        <f t="shared" si="2"/>
        <v>0</v>
      </c>
      <c r="T12" s="18">
        <f t="shared" si="2"/>
        <v>0</v>
      </c>
      <c r="U12" s="40">
        <f t="shared" ref="U12:AB12" si="3">SUM(U13:U20)</f>
        <v>2</v>
      </c>
      <c r="V12" s="40">
        <f t="shared" si="3"/>
        <v>2</v>
      </c>
      <c r="W12" s="40">
        <f t="shared" si="3"/>
        <v>2</v>
      </c>
      <c r="X12" s="40">
        <f t="shared" si="3"/>
        <v>2</v>
      </c>
      <c r="Y12" s="40">
        <f t="shared" si="3"/>
        <v>0</v>
      </c>
      <c r="Z12" s="40">
        <f t="shared" si="3"/>
        <v>0</v>
      </c>
      <c r="AA12" s="40">
        <f t="shared" si="3"/>
        <v>0</v>
      </c>
      <c r="AB12" s="40">
        <f t="shared" si="3"/>
        <v>0</v>
      </c>
    </row>
    <row r="13" spans="1:28" s="46" customFormat="1" ht="47.25" customHeight="1">
      <c r="A13" s="12">
        <v>1</v>
      </c>
      <c r="B13" s="121" t="s">
        <v>19</v>
      </c>
      <c r="C13" s="122"/>
      <c r="D13" s="18">
        <v>0</v>
      </c>
      <c r="E13" s="18">
        <v>2</v>
      </c>
      <c r="F13" s="18"/>
      <c r="G13" s="18"/>
      <c r="H13" s="18">
        <v>2</v>
      </c>
      <c r="I13" s="18"/>
      <c r="J13" s="18"/>
      <c r="K13" s="18"/>
      <c r="L13" s="18"/>
      <c r="M13" s="18">
        <v>2</v>
      </c>
      <c r="N13" s="18"/>
      <c r="O13" s="18"/>
      <c r="P13" s="18"/>
      <c r="Q13" s="18"/>
      <c r="R13" s="18"/>
      <c r="S13" s="18"/>
      <c r="T13" s="18"/>
      <c r="U13" s="66">
        <f>SUM(D13:E13)</f>
        <v>2</v>
      </c>
      <c r="V13" s="66">
        <f t="shared" ref="V13:V20" si="4">F13+M13+N13</f>
        <v>2</v>
      </c>
      <c r="W13" s="66">
        <f t="shared" ref="W13:W20" si="5">M13</f>
        <v>2</v>
      </c>
      <c r="X13" s="66">
        <f t="shared" ref="X13:X20" si="6">SUM(G13:L13)</f>
        <v>2</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v>0</v>
      </c>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v>0</v>
      </c>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v>0</v>
      </c>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6" s="46" customFormat="1" ht="38.25" customHeight="1">
      <c r="A17" s="12">
        <v>5</v>
      </c>
      <c r="B17" s="121" t="s">
        <v>23</v>
      </c>
      <c r="C17" s="122"/>
      <c r="D17" s="18">
        <v>0</v>
      </c>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6" s="46" customFormat="1" ht="47.25" customHeight="1">
      <c r="A18" s="14">
        <v>6</v>
      </c>
      <c r="B18" s="121" t="s">
        <v>24</v>
      </c>
      <c r="C18" s="122"/>
      <c r="D18" s="18">
        <v>0</v>
      </c>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6" s="46" customFormat="1" ht="44.25" customHeight="1">
      <c r="A19" s="12">
        <v>7</v>
      </c>
      <c r="B19" s="121" t="s">
        <v>25</v>
      </c>
      <c r="C19" s="122"/>
      <c r="D19" s="18">
        <v>0</v>
      </c>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6" s="46" customFormat="1" ht="45.75" customHeight="1">
      <c r="A20" s="12">
        <v>8</v>
      </c>
      <c r="B20" s="121" t="s">
        <v>26</v>
      </c>
      <c r="C20" s="122"/>
      <c r="D20" s="18">
        <v>0</v>
      </c>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6" s="46" customFormat="1" ht="42" customHeight="1">
      <c r="A21" s="127" t="s">
        <v>27</v>
      </c>
      <c r="B21" s="127"/>
      <c r="C21" s="127"/>
      <c r="D21" s="18">
        <f>SUM(D22:D28)</f>
        <v>0</v>
      </c>
      <c r="E21" s="18">
        <f t="shared" ref="E21:T21" si="12">SUM(E22:E28)</f>
        <v>142</v>
      </c>
      <c r="F21" s="18">
        <f t="shared" si="12"/>
        <v>0</v>
      </c>
      <c r="G21" s="18">
        <f t="shared" si="12"/>
        <v>10</v>
      </c>
      <c r="H21" s="18">
        <f t="shared" si="12"/>
        <v>126</v>
      </c>
      <c r="I21" s="18">
        <f t="shared" si="12"/>
        <v>3</v>
      </c>
      <c r="J21" s="18">
        <f t="shared" si="12"/>
        <v>0</v>
      </c>
      <c r="K21" s="18">
        <f t="shared" si="12"/>
        <v>3</v>
      </c>
      <c r="L21" s="18">
        <f t="shared" si="12"/>
        <v>0</v>
      </c>
      <c r="M21" s="18">
        <f t="shared" si="12"/>
        <v>142</v>
      </c>
      <c r="N21" s="18">
        <f t="shared" si="12"/>
        <v>0</v>
      </c>
      <c r="O21" s="18">
        <f t="shared" si="12"/>
        <v>0</v>
      </c>
      <c r="P21" s="18">
        <f t="shared" si="12"/>
        <v>7</v>
      </c>
      <c r="Q21" s="18">
        <f t="shared" si="12"/>
        <v>7</v>
      </c>
      <c r="R21" s="18">
        <f t="shared" si="12"/>
        <v>0</v>
      </c>
      <c r="S21" s="18">
        <f t="shared" si="12"/>
        <v>0</v>
      </c>
      <c r="T21" s="18">
        <f t="shared" si="12"/>
        <v>0</v>
      </c>
      <c r="U21" s="18">
        <f t="shared" ref="U21:AB21" si="13">SUM(U22:U28)</f>
        <v>142</v>
      </c>
      <c r="V21" s="18">
        <f t="shared" si="13"/>
        <v>142</v>
      </c>
      <c r="W21" s="18">
        <f t="shared" si="13"/>
        <v>142</v>
      </c>
      <c r="X21" s="18">
        <f t="shared" si="13"/>
        <v>142</v>
      </c>
      <c r="Y21" s="18">
        <f t="shared" si="13"/>
        <v>7</v>
      </c>
      <c r="Z21" s="18">
        <f t="shared" si="13"/>
        <v>7</v>
      </c>
      <c r="AA21" s="18">
        <f t="shared" si="13"/>
        <v>0</v>
      </c>
      <c r="AB21" s="18">
        <f t="shared" si="13"/>
        <v>0</v>
      </c>
    </row>
    <row r="22" spans="1:66" s="46" customFormat="1" ht="42" customHeight="1">
      <c r="A22" s="92">
        <v>1</v>
      </c>
      <c r="B22" s="133" t="s">
        <v>28</v>
      </c>
      <c r="C22" s="134"/>
      <c r="D22" s="18">
        <v>0</v>
      </c>
      <c r="E22" s="18">
        <v>53</v>
      </c>
      <c r="F22" s="18"/>
      <c r="G22" s="18">
        <v>8</v>
      </c>
      <c r="H22" s="18">
        <v>45</v>
      </c>
      <c r="I22" s="18"/>
      <c r="J22" s="18"/>
      <c r="K22" s="18"/>
      <c r="L22" s="18"/>
      <c r="M22" s="18">
        <v>53</v>
      </c>
      <c r="N22" s="18"/>
      <c r="O22" s="18"/>
      <c r="P22" s="18">
        <v>7</v>
      </c>
      <c r="Q22" s="18">
        <v>7</v>
      </c>
      <c r="R22" s="18"/>
      <c r="S22" s="18"/>
      <c r="T22" s="18"/>
      <c r="U22" s="66">
        <f>SUM(D22:E22)</f>
        <v>53</v>
      </c>
      <c r="V22" s="66">
        <f t="shared" ref="V22:V28" si="14">F22+M22+N22</f>
        <v>53</v>
      </c>
      <c r="W22" s="66">
        <f t="shared" ref="W22:W28" si="15">M22</f>
        <v>53</v>
      </c>
      <c r="X22" s="66">
        <f t="shared" ref="X22:X28" si="16">SUM(G22:L22)</f>
        <v>53</v>
      </c>
      <c r="Y22" s="66">
        <f t="shared" ref="Y22:Y28" si="17">Q22</f>
        <v>7</v>
      </c>
      <c r="Z22" s="66">
        <f t="shared" ref="Z22:Z28" si="18">SUM(O22:P22)</f>
        <v>7</v>
      </c>
      <c r="AA22" s="66">
        <f t="shared" ref="AA22:AA28" si="19">T22</f>
        <v>0</v>
      </c>
      <c r="AB22" s="66">
        <f t="shared" ref="AB22:AB28" si="20">SUM(R22:S22)</f>
        <v>0</v>
      </c>
    </row>
    <row r="23" spans="1:66" s="16" customFormat="1" ht="45" customHeight="1">
      <c r="A23" s="92">
        <v>2</v>
      </c>
      <c r="B23" s="133"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spans="1:66" s="46" customFormat="1" ht="48" customHeight="1">
      <c r="A24" s="12">
        <v>3</v>
      </c>
      <c r="B24" s="135"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6" s="46" customFormat="1" ht="42" customHeight="1">
      <c r="A25" s="12">
        <v>4</v>
      </c>
      <c r="B25" s="131" t="s">
        <v>31</v>
      </c>
      <c r="C25" s="132"/>
      <c r="D25" s="18">
        <v>0</v>
      </c>
      <c r="E25" s="18">
        <v>32</v>
      </c>
      <c r="F25" s="18"/>
      <c r="G25" s="18">
        <v>2</v>
      </c>
      <c r="H25" s="18">
        <v>30</v>
      </c>
      <c r="I25" s="18"/>
      <c r="J25" s="18"/>
      <c r="K25" s="18"/>
      <c r="L25" s="18"/>
      <c r="M25" s="18">
        <v>32</v>
      </c>
      <c r="N25" s="18"/>
      <c r="O25" s="18"/>
      <c r="P25" s="18"/>
      <c r="Q25" s="18"/>
      <c r="R25" s="18"/>
      <c r="S25" s="18"/>
      <c r="T25" s="18"/>
      <c r="U25" s="66">
        <f t="shared" si="21"/>
        <v>32</v>
      </c>
      <c r="V25" s="66">
        <f t="shared" si="14"/>
        <v>32</v>
      </c>
      <c r="W25" s="66">
        <f t="shared" si="15"/>
        <v>32</v>
      </c>
      <c r="X25" s="66">
        <f t="shared" si="16"/>
        <v>32</v>
      </c>
      <c r="Y25" s="66">
        <f t="shared" si="17"/>
        <v>0</v>
      </c>
      <c r="Z25" s="66">
        <f t="shared" si="18"/>
        <v>0</v>
      </c>
      <c r="AA25" s="66">
        <f t="shared" si="19"/>
        <v>0</v>
      </c>
      <c r="AB25" s="66">
        <f t="shared" si="20"/>
        <v>0</v>
      </c>
    </row>
    <row r="26" spans="1:66" s="46" customFormat="1" ht="55.5" customHeight="1">
      <c r="A26" s="92">
        <v>5</v>
      </c>
      <c r="B26" s="131" t="s">
        <v>32</v>
      </c>
      <c r="C26" s="132"/>
      <c r="D26" s="18">
        <v>0</v>
      </c>
      <c r="E26" s="18">
        <v>3</v>
      </c>
      <c r="F26" s="18"/>
      <c r="G26" s="18"/>
      <c r="H26" s="18"/>
      <c r="I26" s="18">
        <v>3</v>
      </c>
      <c r="J26" s="18"/>
      <c r="K26" s="18"/>
      <c r="L26" s="18"/>
      <c r="M26" s="18">
        <v>3</v>
      </c>
      <c r="N26" s="18"/>
      <c r="O26" s="18"/>
      <c r="P26" s="18"/>
      <c r="Q26" s="18"/>
      <c r="R26" s="18"/>
      <c r="S26" s="18"/>
      <c r="T26" s="18"/>
      <c r="U26" s="66">
        <f t="shared" si="21"/>
        <v>3</v>
      </c>
      <c r="V26" s="66">
        <f t="shared" si="14"/>
        <v>3</v>
      </c>
      <c r="W26" s="66">
        <f t="shared" si="15"/>
        <v>3</v>
      </c>
      <c r="X26" s="66">
        <f t="shared" si="16"/>
        <v>3</v>
      </c>
      <c r="Y26" s="66">
        <f t="shared" si="17"/>
        <v>0</v>
      </c>
      <c r="Z26" s="66">
        <f t="shared" si="18"/>
        <v>0</v>
      </c>
      <c r="AA26" s="66">
        <f t="shared" si="19"/>
        <v>0</v>
      </c>
      <c r="AB26" s="66">
        <f t="shared" si="20"/>
        <v>0</v>
      </c>
    </row>
    <row r="27" spans="1:66" s="46" customFormat="1" ht="69.75" customHeight="1">
      <c r="A27" s="12">
        <v>6</v>
      </c>
      <c r="B27" s="131" t="s">
        <v>33</v>
      </c>
      <c r="C27" s="132"/>
      <c r="D27" s="18">
        <v>0</v>
      </c>
      <c r="E27" s="18">
        <v>54</v>
      </c>
      <c r="F27" s="18"/>
      <c r="G27" s="18"/>
      <c r="H27" s="18">
        <v>51</v>
      </c>
      <c r="I27" s="18"/>
      <c r="J27" s="18"/>
      <c r="K27" s="18">
        <v>3</v>
      </c>
      <c r="L27" s="18"/>
      <c r="M27" s="18">
        <v>54</v>
      </c>
      <c r="N27" s="18"/>
      <c r="O27" s="18"/>
      <c r="P27" s="18"/>
      <c r="Q27" s="18"/>
      <c r="R27" s="18"/>
      <c r="S27" s="18"/>
      <c r="T27" s="18"/>
      <c r="U27" s="66">
        <f t="shared" si="21"/>
        <v>54</v>
      </c>
      <c r="V27" s="66">
        <f t="shared" si="14"/>
        <v>54</v>
      </c>
      <c r="W27" s="66">
        <f t="shared" si="15"/>
        <v>54</v>
      </c>
      <c r="X27" s="66">
        <f t="shared" si="16"/>
        <v>54</v>
      </c>
      <c r="Y27" s="66">
        <f t="shared" si="17"/>
        <v>0</v>
      </c>
      <c r="Z27" s="66">
        <f t="shared" si="18"/>
        <v>0</v>
      </c>
      <c r="AA27" s="66">
        <f t="shared" si="19"/>
        <v>0</v>
      </c>
      <c r="AB27" s="66">
        <f t="shared" si="20"/>
        <v>0</v>
      </c>
    </row>
    <row r="28" spans="1:66" s="46" customFormat="1" ht="71.25" customHeight="1">
      <c r="A28" s="12">
        <v>7</v>
      </c>
      <c r="B28" s="131"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6" s="46" customFormat="1" ht="56.25" customHeight="1">
      <c r="A29" s="127" t="s">
        <v>35</v>
      </c>
      <c r="B29" s="127"/>
      <c r="C29" s="127"/>
      <c r="D29" s="18">
        <f>SUM(D30:D41)</f>
        <v>0</v>
      </c>
      <c r="E29" s="18">
        <f t="shared" ref="E29:T29" si="22">SUM(E30:E41)</f>
        <v>4</v>
      </c>
      <c r="F29" s="18">
        <f t="shared" si="22"/>
        <v>0</v>
      </c>
      <c r="G29" s="18">
        <f t="shared" si="22"/>
        <v>2</v>
      </c>
      <c r="H29" s="18">
        <f t="shared" si="22"/>
        <v>2</v>
      </c>
      <c r="I29" s="18">
        <f t="shared" si="22"/>
        <v>0</v>
      </c>
      <c r="J29" s="18">
        <f t="shared" si="22"/>
        <v>0</v>
      </c>
      <c r="K29" s="18">
        <f t="shared" si="22"/>
        <v>0</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66" s="46" customFormat="1" ht="44.25" customHeight="1">
      <c r="A30" s="12">
        <v>1</v>
      </c>
      <c r="B30" s="121" t="s">
        <v>36</v>
      </c>
      <c r="C30" s="122"/>
      <c r="D30" s="18">
        <v>0</v>
      </c>
      <c r="E30" s="18"/>
      <c r="F30" s="18"/>
      <c r="G30" s="18"/>
      <c r="H30" s="18"/>
      <c r="I30" s="18"/>
      <c r="J30" s="18"/>
      <c r="K30" s="18"/>
      <c r="L30" s="18"/>
      <c r="M30" s="18"/>
      <c r="N30" s="18"/>
      <c r="O30" s="18"/>
      <c r="P30" s="18"/>
      <c r="Q30" s="18"/>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6" s="46" customFormat="1" ht="37.5" customHeight="1">
      <c r="A31" s="12">
        <v>2</v>
      </c>
      <c r="B31" s="121" t="s">
        <v>37</v>
      </c>
      <c r="C31" s="122"/>
      <c r="D31" s="18">
        <v>0</v>
      </c>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6" s="46" customFormat="1" ht="51.75" customHeight="1">
      <c r="A32" s="12">
        <v>3</v>
      </c>
      <c r="B32" s="121" t="s">
        <v>38</v>
      </c>
      <c r="C32" s="122"/>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v>0</v>
      </c>
      <c r="E33" s="18">
        <v>4</v>
      </c>
      <c r="F33" s="18"/>
      <c r="G33" s="18">
        <v>2</v>
      </c>
      <c r="H33" s="18">
        <v>2</v>
      </c>
      <c r="I33" s="18"/>
      <c r="J33" s="18"/>
      <c r="K33" s="18"/>
      <c r="L33" s="18"/>
      <c r="M33" s="18">
        <v>4</v>
      </c>
      <c r="N33" s="18"/>
      <c r="O33" s="18"/>
      <c r="P33" s="18"/>
      <c r="Q33" s="18"/>
      <c r="R33" s="18"/>
      <c r="S33" s="18"/>
      <c r="T33" s="18"/>
      <c r="U33" s="66">
        <f t="shared" si="21"/>
        <v>4</v>
      </c>
      <c r="V33" s="66">
        <f t="shared" si="24"/>
        <v>4</v>
      </c>
      <c r="W33" s="66">
        <f t="shared" si="25"/>
        <v>4</v>
      </c>
      <c r="X33" s="66">
        <f t="shared" si="26"/>
        <v>4</v>
      </c>
      <c r="Y33" s="66">
        <f t="shared" si="27"/>
        <v>0</v>
      </c>
      <c r="Z33" s="66">
        <f t="shared" si="28"/>
        <v>0</v>
      </c>
      <c r="AA33" s="66">
        <f t="shared" si="29"/>
        <v>0</v>
      </c>
      <c r="AB33" s="66">
        <f t="shared" si="30"/>
        <v>0</v>
      </c>
    </row>
    <row r="34" spans="1:28" s="46" customFormat="1" ht="43.5" customHeight="1">
      <c r="A34" s="12">
        <v>5</v>
      </c>
      <c r="B34" s="121" t="s">
        <v>40</v>
      </c>
      <c r="C34" s="122"/>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1</v>
      </c>
      <c r="E42" s="18">
        <f t="shared" ref="E42:T42" si="31">SUM(E43)</f>
        <v>13</v>
      </c>
      <c r="F42" s="18">
        <f t="shared" si="31"/>
        <v>0</v>
      </c>
      <c r="G42" s="18">
        <f t="shared" si="31"/>
        <v>4</v>
      </c>
      <c r="H42" s="18">
        <f t="shared" si="31"/>
        <v>2</v>
      </c>
      <c r="I42" s="18">
        <f t="shared" si="31"/>
        <v>1</v>
      </c>
      <c r="J42" s="18">
        <f t="shared" si="31"/>
        <v>0</v>
      </c>
      <c r="K42" s="18">
        <f t="shared" si="31"/>
        <v>3</v>
      </c>
      <c r="L42" s="18">
        <f t="shared" si="31"/>
        <v>1</v>
      </c>
      <c r="M42" s="18">
        <f t="shared" si="31"/>
        <v>11</v>
      </c>
      <c r="N42" s="18">
        <f t="shared" si="31"/>
        <v>3</v>
      </c>
      <c r="O42" s="18">
        <f t="shared" si="31"/>
        <v>0</v>
      </c>
      <c r="P42" s="18">
        <f t="shared" si="31"/>
        <v>5</v>
      </c>
      <c r="Q42" s="18">
        <f t="shared" si="31"/>
        <v>5</v>
      </c>
      <c r="R42" s="18">
        <f t="shared" si="31"/>
        <v>0</v>
      </c>
      <c r="S42" s="18">
        <f t="shared" si="31"/>
        <v>0</v>
      </c>
      <c r="T42" s="18">
        <f t="shared" si="31"/>
        <v>0</v>
      </c>
      <c r="U42" s="18">
        <f t="shared" ref="U42:AB42" si="32">SUM(U43)</f>
        <v>14</v>
      </c>
      <c r="V42" s="18">
        <f t="shared" si="32"/>
        <v>14</v>
      </c>
      <c r="W42" s="18">
        <f t="shared" si="32"/>
        <v>11</v>
      </c>
      <c r="X42" s="18">
        <f t="shared" si="32"/>
        <v>11</v>
      </c>
      <c r="Y42" s="18">
        <f t="shared" si="32"/>
        <v>5</v>
      </c>
      <c r="Z42" s="18">
        <f t="shared" si="32"/>
        <v>5</v>
      </c>
      <c r="AA42" s="18">
        <f t="shared" si="32"/>
        <v>0</v>
      </c>
      <c r="AB42" s="18">
        <f t="shared" si="32"/>
        <v>0</v>
      </c>
    </row>
    <row r="43" spans="1:28" s="46" customFormat="1" ht="74.25" customHeight="1">
      <c r="A43" s="12">
        <v>1</v>
      </c>
      <c r="B43" s="129" t="s">
        <v>48</v>
      </c>
      <c r="C43" s="129"/>
      <c r="D43" s="18">
        <v>1</v>
      </c>
      <c r="E43" s="18">
        <v>13</v>
      </c>
      <c r="F43" s="18"/>
      <c r="G43" s="18">
        <v>4</v>
      </c>
      <c r="H43" s="18">
        <v>2</v>
      </c>
      <c r="I43" s="18">
        <v>1</v>
      </c>
      <c r="J43" s="18"/>
      <c r="K43" s="18">
        <v>3</v>
      </c>
      <c r="L43" s="18">
        <v>1</v>
      </c>
      <c r="M43" s="18">
        <v>11</v>
      </c>
      <c r="N43" s="18">
        <v>3</v>
      </c>
      <c r="O43" s="18"/>
      <c r="P43" s="18">
        <v>5</v>
      </c>
      <c r="Q43" s="18">
        <v>5</v>
      </c>
      <c r="R43" s="18"/>
      <c r="S43" s="18"/>
      <c r="T43" s="18"/>
      <c r="U43" s="66">
        <f t="shared" si="21"/>
        <v>14</v>
      </c>
      <c r="V43" s="66">
        <f>F43+M43+N43</f>
        <v>14</v>
      </c>
      <c r="W43" s="66">
        <f>M43</f>
        <v>11</v>
      </c>
      <c r="X43" s="66">
        <f>SUM(G43:L43)</f>
        <v>11</v>
      </c>
      <c r="Y43" s="66">
        <f>Q43</f>
        <v>5</v>
      </c>
      <c r="Z43" s="66">
        <f>SUM(O43:P43)</f>
        <v>5</v>
      </c>
      <c r="AA43" s="66">
        <f>T43</f>
        <v>0</v>
      </c>
      <c r="AB43" s="66">
        <f>SUM(R43:S43)</f>
        <v>0</v>
      </c>
    </row>
    <row r="44" spans="1:28" s="46" customFormat="1" ht="67.5" customHeight="1">
      <c r="A44" s="126" t="s">
        <v>49</v>
      </c>
      <c r="B44" s="127"/>
      <c r="C44" s="127"/>
      <c r="D44" s="18">
        <f>SUM(D45:D53)</f>
        <v>7</v>
      </c>
      <c r="E44" s="18">
        <f t="shared" ref="E44:T44" si="33">SUM(E45:E53)</f>
        <v>26</v>
      </c>
      <c r="F44" s="18">
        <f t="shared" si="33"/>
        <v>1</v>
      </c>
      <c r="G44" s="18">
        <f t="shared" si="33"/>
        <v>10</v>
      </c>
      <c r="H44" s="18">
        <f t="shared" si="33"/>
        <v>14</v>
      </c>
      <c r="I44" s="18">
        <f t="shared" si="33"/>
        <v>0</v>
      </c>
      <c r="J44" s="18">
        <f t="shared" si="33"/>
        <v>0</v>
      </c>
      <c r="K44" s="18">
        <f t="shared" si="33"/>
        <v>1</v>
      </c>
      <c r="L44" s="18">
        <f t="shared" si="33"/>
        <v>1</v>
      </c>
      <c r="M44" s="18">
        <f t="shared" si="33"/>
        <v>26</v>
      </c>
      <c r="N44" s="18">
        <f t="shared" si="33"/>
        <v>6</v>
      </c>
      <c r="O44" s="18">
        <f t="shared" si="33"/>
        <v>0</v>
      </c>
      <c r="P44" s="18">
        <f t="shared" si="33"/>
        <v>6</v>
      </c>
      <c r="Q44" s="18">
        <f t="shared" si="33"/>
        <v>6</v>
      </c>
      <c r="R44" s="18">
        <f t="shared" si="33"/>
        <v>0</v>
      </c>
      <c r="S44" s="18">
        <f t="shared" si="33"/>
        <v>0</v>
      </c>
      <c r="T44" s="18">
        <f t="shared" si="33"/>
        <v>0</v>
      </c>
      <c r="U44" s="18">
        <f t="shared" ref="U44:AB44" si="34">SUM(U45:U53)</f>
        <v>33</v>
      </c>
      <c r="V44" s="18">
        <f t="shared" si="34"/>
        <v>33</v>
      </c>
      <c r="W44" s="18">
        <f t="shared" si="34"/>
        <v>26</v>
      </c>
      <c r="X44" s="18">
        <f t="shared" si="34"/>
        <v>26</v>
      </c>
      <c r="Y44" s="18">
        <f t="shared" si="34"/>
        <v>6</v>
      </c>
      <c r="Z44" s="18">
        <f t="shared" si="34"/>
        <v>6</v>
      </c>
      <c r="AA44" s="18">
        <f t="shared" si="34"/>
        <v>0</v>
      </c>
      <c r="AB44" s="18">
        <f t="shared" si="34"/>
        <v>0</v>
      </c>
    </row>
    <row r="45" spans="1:28" s="46" customFormat="1" ht="40.5" customHeight="1">
      <c r="A45" s="12">
        <v>1</v>
      </c>
      <c r="B45" s="121" t="s">
        <v>50</v>
      </c>
      <c r="C45" s="122"/>
      <c r="D45" s="18">
        <v>1</v>
      </c>
      <c r="E45" s="18">
        <v>1</v>
      </c>
      <c r="F45" s="18"/>
      <c r="G45" s="18">
        <v>1</v>
      </c>
      <c r="H45" s="18"/>
      <c r="I45" s="18"/>
      <c r="J45" s="18"/>
      <c r="K45" s="18"/>
      <c r="L45" s="18"/>
      <c r="M45" s="18">
        <v>1</v>
      </c>
      <c r="N45" s="18">
        <v>1</v>
      </c>
      <c r="O45" s="18"/>
      <c r="P45" s="18">
        <v>1</v>
      </c>
      <c r="Q45" s="18">
        <v>1</v>
      </c>
      <c r="R45" s="18"/>
      <c r="S45" s="18"/>
      <c r="T45" s="18"/>
      <c r="U45" s="66">
        <f t="shared" si="21"/>
        <v>2</v>
      </c>
      <c r="V45" s="66">
        <f t="shared" ref="V45:V53" si="35">F45+M45+N45</f>
        <v>2</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0</v>
      </c>
      <c r="E48" s="18">
        <v>9</v>
      </c>
      <c r="F48" s="18">
        <v>1</v>
      </c>
      <c r="G48" s="18">
        <v>3</v>
      </c>
      <c r="H48" s="18">
        <v>3</v>
      </c>
      <c r="I48" s="18"/>
      <c r="J48" s="18"/>
      <c r="K48" s="18"/>
      <c r="L48" s="18"/>
      <c r="M48" s="18">
        <v>6</v>
      </c>
      <c r="N48" s="18">
        <v>2</v>
      </c>
      <c r="O48" s="18"/>
      <c r="P48" s="18"/>
      <c r="Q48" s="18"/>
      <c r="R48" s="18"/>
      <c r="S48" s="18"/>
      <c r="T48" s="18"/>
      <c r="U48" s="66">
        <f t="shared" si="21"/>
        <v>9</v>
      </c>
      <c r="V48" s="66">
        <f t="shared" si="35"/>
        <v>9</v>
      </c>
      <c r="W48" s="66">
        <f t="shared" si="36"/>
        <v>6</v>
      </c>
      <c r="X48" s="66">
        <f t="shared" si="37"/>
        <v>6</v>
      </c>
      <c r="Y48" s="66">
        <f t="shared" si="38"/>
        <v>0</v>
      </c>
      <c r="Z48" s="66">
        <f t="shared" si="39"/>
        <v>0</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1</v>
      </c>
      <c r="E51" s="18"/>
      <c r="F51" s="18"/>
      <c r="G51" s="18"/>
      <c r="H51" s="18">
        <v>1</v>
      </c>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12">
        <v>8</v>
      </c>
      <c r="B52" s="121" t="s">
        <v>56</v>
      </c>
      <c r="C52" s="122"/>
      <c r="D52" s="18">
        <v>5</v>
      </c>
      <c r="E52" s="18">
        <v>15</v>
      </c>
      <c r="F52" s="18"/>
      <c r="G52" s="18">
        <v>6</v>
      </c>
      <c r="H52" s="18">
        <v>10</v>
      </c>
      <c r="I52" s="18"/>
      <c r="J52" s="18"/>
      <c r="K52" s="18">
        <v>1</v>
      </c>
      <c r="L52" s="18">
        <v>1</v>
      </c>
      <c r="M52" s="18">
        <v>18</v>
      </c>
      <c r="N52" s="18">
        <v>2</v>
      </c>
      <c r="O52" s="18"/>
      <c r="P52" s="18">
        <v>5</v>
      </c>
      <c r="Q52" s="18">
        <v>5</v>
      </c>
      <c r="R52" s="18"/>
      <c r="S52" s="18"/>
      <c r="T52" s="18"/>
      <c r="U52" s="66">
        <f t="shared" si="21"/>
        <v>20</v>
      </c>
      <c r="V52" s="66">
        <f t="shared" si="35"/>
        <v>20</v>
      </c>
      <c r="W52" s="66">
        <f t="shared" si="36"/>
        <v>18</v>
      </c>
      <c r="X52" s="66">
        <f t="shared" si="37"/>
        <v>18</v>
      </c>
      <c r="Y52" s="66">
        <f t="shared" si="38"/>
        <v>5</v>
      </c>
      <c r="Z52" s="66">
        <f t="shared" si="39"/>
        <v>5</v>
      </c>
      <c r="AA52" s="66">
        <f t="shared" si="40"/>
        <v>0</v>
      </c>
      <c r="AB52" s="66">
        <f t="shared" si="41"/>
        <v>0</v>
      </c>
    </row>
    <row r="53" spans="1:28" s="46" customFormat="1" ht="27.75" customHeight="1">
      <c r="A53" s="12">
        <v>9</v>
      </c>
      <c r="B53" s="121" t="s">
        <v>57</v>
      </c>
      <c r="C53" s="122"/>
      <c r="D53" s="18">
        <v>0</v>
      </c>
      <c r="E53" s="18">
        <v>1</v>
      </c>
      <c r="F53" s="18"/>
      <c r="G53" s="18"/>
      <c r="H53" s="18"/>
      <c r="I53" s="18"/>
      <c r="J53" s="18"/>
      <c r="K53" s="18"/>
      <c r="L53" s="18"/>
      <c r="M53" s="18"/>
      <c r="N53" s="18">
        <v>1</v>
      </c>
      <c r="O53" s="18"/>
      <c r="P53" s="18"/>
      <c r="Q53" s="18"/>
      <c r="R53" s="18"/>
      <c r="S53" s="18"/>
      <c r="T53" s="18"/>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8</v>
      </c>
      <c r="E54" s="45">
        <f t="shared" si="42"/>
        <v>250</v>
      </c>
      <c r="F54" s="45">
        <f t="shared" si="42"/>
        <v>1</v>
      </c>
      <c r="G54" s="45">
        <f t="shared" si="42"/>
        <v>33</v>
      </c>
      <c r="H54" s="45">
        <f t="shared" si="42"/>
        <v>197</v>
      </c>
      <c r="I54" s="45">
        <f t="shared" si="42"/>
        <v>8</v>
      </c>
      <c r="J54" s="45">
        <f t="shared" si="42"/>
        <v>0</v>
      </c>
      <c r="K54" s="45">
        <f t="shared" si="42"/>
        <v>7</v>
      </c>
      <c r="L54" s="45">
        <f t="shared" si="42"/>
        <v>2</v>
      </c>
      <c r="M54" s="45">
        <f t="shared" si="42"/>
        <v>247</v>
      </c>
      <c r="N54" s="45">
        <f t="shared" si="42"/>
        <v>10</v>
      </c>
      <c r="O54" s="45">
        <f t="shared" si="42"/>
        <v>0</v>
      </c>
      <c r="P54" s="45">
        <f t="shared" si="42"/>
        <v>30</v>
      </c>
      <c r="Q54" s="45">
        <f t="shared" si="42"/>
        <v>30</v>
      </c>
      <c r="R54" s="45">
        <f t="shared" si="42"/>
        <v>0</v>
      </c>
      <c r="S54" s="45">
        <f t="shared" si="42"/>
        <v>0</v>
      </c>
      <c r="T54" s="45">
        <f t="shared" si="42"/>
        <v>0</v>
      </c>
      <c r="U54" s="107">
        <f t="shared" ref="U54:AB54" si="43">U6+U12+U21+U29+U42+U44</f>
        <v>258</v>
      </c>
      <c r="V54" s="107">
        <f t="shared" si="43"/>
        <v>258</v>
      </c>
      <c r="W54" s="107">
        <f t="shared" si="43"/>
        <v>247</v>
      </c>
      <c r="X54" s="107">
        <f t="shared" si="43"/>
        <v>247</v>
      </c>
      <c r="Y54" s="107">
        <f t="shared" si="43"/>
        <v>30</v>
      </c>
      <c r="Z54" s="107">
        <f t="shared" si="43"/>
        <v>30</v>
      </c>
      <c r="AA54" s="107">
        <f t="shared" si="43"/>
        <v>0</v>
      </c>
      <c r="AB54" s="107">
        <f t="shared" si="43"/>
        <v>0</v>
      </c>
    </row>
    <row r="56" spans="1:28" ht="76.5" hidden="1" customHeight="1">
      <c r="C56" s="245" t="s">
        <v>185</v>
      </c>
      <c r="D56" s="245"/>
      <c r="E56" s="245"/>
      <c r="F56" s="245"/>
      <c r="G56" s="245"/>
    </row>
    <row r="57" spans="1:28" hidden="1"/>
    <row r="58" spans="1:28" hidden="1"/>
    <row r="59" spans="1:28" hidden="1">
      <c r="C59" s="17" t="s">
        <v>192</v>
      </c>
    </row>
    <row r="60" spans="1:28" hidden="1"/>
  </sheetData>
  <sheetProtection sheet="1"/>
  <mergeCells count="64">
    <mergeCell ref="B49:C49"/>
    <mergeCell ref="B50:C50"/>
    <mergeCell ref="B51:C51"/>
    <mergeCell ref="B52:C52"/>
    <mergeCell ref="B53:C53"/>
    <mergeCell ref="A54:C54"/>
    <mergeCell ref="B43:C43"/>
    <mergeCell ref="A44:C44"/>
    <mergeCell ref="B45:C45"/>
    <mergeCell ref="B46:C46"/>
    <mergeCell ref="B47:C47"/>
    <mergeCell ref="B48:C48"/>
    <mergeCell ref="B37:C37"/>
    <mergeCell ref="B38:C38"/>
    <mergeCell ref="B39:C39"/>
    <mergeCell ref="B40:C40"/>
    <mergeCell ref="B41:C41"/>
    <mergeCell ref="A42:C42"/>
    <mergeCell ref="B31:C31"/>
    <mergeCell ref="B32:C32"/>
    <mergeCell ref="B33:C33"/>
    <mergeCell ref="B34:C34"/>
    <mergeCell ref="B35:C35"/>
    <mergeCell ref="B36:C36"/>
    <mergeCell ref="B25:C25"/>
    <mergeCell ref="B26:C26"/>
    <mergeCell ref="B27:C27"/>
    <mergeCell ref="B28:C28"/>
    <mergeCell ref="A29:C29"/>
    <mergeCell ref="B30:C30"/>
    <mergeCell ref="B19:C19"/>
    <mergeCell ref="B20:C20"/>
    <mergeCell ref="A21:C21"/>
    <mergeCell ref="B22:C22"/>
    <mergeCell ref="B23:C23"/>
    <mergeCell ref="B24:C24"/>
    <mergeCell ref="B13:C13"/>
    <mergeCell ref="B14:C14"/>
    <mergeCell ref="B15:C15"/>
    <mergeCell ref="B16:C16"/>
    <mergeCell ref="B17:C17"/>
    <mergeCell ref="B18:C18"/>
    <mergeCell ref="B7:C7"/>
    <mergeCell ref="B8:C8"/>
    <mergeCell ref="B9:C9"/>
    <mergeCell ref="B10:C10"/>
    <mergeCell ref="B11:C11"/>
    <mergeCell ref="A12:C12"/>
    <mergeCell ref="N3:N4"/>
    <mergeCell ref="O3:P3"/>
    <mergeCell ref="Q3:Q4"/>
    <mergeCell ref="R3:S3"/>
    <mergeCell ref="T3:T4"/>
    <mergeCell ref="A6:C6"/>
    <mergeCell ref="C56:G56"/>
    <mergeCell ref="A1:B1"/>
    <mergeCell ref="D1:P1"/>
    <mergeCell ref="Q1:T1"/>
    <mergeCell ref="A2:T2"/>
    <mergeCell ref="A3:C4"/>
    <mergeCell ref="D3:D4"/>
    <mergeCell ref="E3:E4"/>
    <mergeCell ref="F3:F4"/>
    <mergeCell ref="G3:M3"/>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05FAD-1C6D-478B-8BC8-49DC990742E9}">
  <dimension ref="A1:BL68"/>
  <sheetViews>
    <sheetView zoomScale="80" zoomScaleNormal="80" workbookViewId="0">
      <selection activeCell="L83" sqref="L83"/>
    </sheetView>
  </sheetViews>
  <sheetFormatPr defaultRowHeight="15"/>
  <cols>
    <col min="1" max="2" width="9.140625" style="17" customWidth="1"/>
    <col min="3" max="3" width="49.8554687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99" customHeight="1">
      <c r="A2" s="154" t="s">
        <v>230</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65</v>
      </c>
      <c r="F6" s="27">
        <f t="shared" si="0"/>
        <v>0</v>
      </c>
      <c r="G6" s="27">
        <f t="shared" si="0"/>
        <v>3</v>
      </c>
      <c r="H6" s="27">
        <f t="shared" si="0"/>
        <v>54</v>
      </c>
      <c r="I6" s="27">
        <f t="shared" si="0"/>
        <v>7</v>
      </c>
      <c r="J6" s="27">
        <f t="shared" si="0"/>
        <v>0</v>
      </c>
      <c r="K6" s="27">
        <f t="shared" si="0"/>
        <v>0</v>
      </c>
      <c r="L6" s="27">
        <f t="shared" si="0"/>
        <v>0</v>
      </c>
      <c r="M6" s="27">
        <f t="shared" si="0"/>
        <v>64</v>
      </c>
      <c r="N6" s="27">
        <f t="shared" si="0"/>
        <v>0</v>
      </c>
      <c r="O6" s="27">
        <f t="shared" si="0"/>
        <v>0</v>
      </c>
      <c r="P6" s="27">
        <f t="shared" si="0"/>
        <v>12</v>
      </c>
      <c r="Q6" s="27">
        <f t="shared" si="0"/>
        <v>12</v>
      </c>
      <c r="R6" s="27">
        <f t="shared" si="0"/>
        <v>0</v>
      </c>
      <c r="S6" s="27">
        <f t="shared" si="0"/>
        <v>0</v>
      </c>
      <c r="T6" s="27">
        <f t="shared" si="0"/>
        <v>0</v>
      </c>
      <c r="U6" s="18">
        <f>SUM(U7:U11)</f>
        <v>65</v>
      </c>
      <c r="V6" s="66">
        <f t="shared" ref="V6:AB6" si="1">SUM(V7:V11)</f>
        <v>64</v>
      </c>
      <c r="W6" s="66">
        <f t="shared" si="1"/>
        <v>64</v>
      </c>
      <c r="X6" s="66">
        <f t="shared" si="1"/>
        <v>64</v>
      </c>
      <c r="Y6" s="66">
        <f t="shared" si="1"/>
        <v>12</v>
      </c>
      <c r="Z6" s="66">
        <f t="shared" si="1"/>
        <v>12</v>
      </c>
      <c r="AA6" s="66">
        <f t="shared" si="1"/>
        <v>0</v>
      </c>
      <c r="AB6" s="66">
        <f t="shared" si="1"/>
        <v>0</v>
      </c>
    </row>
    <row r="7" spans="1:28" s="46" customFormat="1" ht="46.5" customHeight="1">
      <c r="A7" s="12">
        <v>1</v>
      </c>
      <c r="B7" s="136" t="s">
        <v>16</v>
      </c>
      <c r="C7" s="137"/>
      <c r="D7" s="18">
        <v>0</v>
      </c>
      <c r="E7" s="18">
        <v>35</v>
      </c>
      <c r="F7" s="18"/>
      <c r="G7" s="18">
        <v>2</v>
      </c>
      <c r="H7" s="18">
        <v>28</v>
      </c>
      <c r="I7" s="18">
        <v>5</v>
      </c>
      <c r="J7" s="18"/>
      <c r="K7" s="18"/>
      <c r="L7" s="18"/>
      <c r="M7" s="18">
        <v>35</v>
      </c>
      <c r="N7" s="18"/>
      <c r="O7" s="18"/>
      <c r="P7" s="18"/>
      <c r="Q7" s="18"/>
      <c r="R7" s="18"/>
      <c r="S7" s="18"/>
      <c r="T7" s="18"/>
      <c r="U7" s="66">
        <f>SUM(D7:E7)</f>
        <v>35</v>
      </c>
      <c r="V7" s="66">
        <f>F7+M7+N7</f>
        <v>35</v>
      </c>
      <c r="W7" s="66">
        <f>M7</f>
        <v>35</v>
      </c>
      <c r="X7" s="66">
        <f>SUM(G7:L7)</f>
        <v>35</v>
      </c>
      <c r="Y7" s="66">
        <f>Q7</f>
        <v>0</v>
      </c>
      <c r="Z7" s="66">
        <f>SUM(O7:P7)</f>
        <v>0</v>
      </c>
      <c r="AA7" s="66">
        <f>T7</f>
        <v>0</v>
      </c>
      <c r="AB7" s="66">
        <f>SUM(R7:S7)</f>
        <v>0</v>
      </c>
    </row>
    <row r="8" spans="1:28" s="46" customFormat="1" ht="42" customHeight="1">
      <c r="A8" s="12">
        <v>2</v>
      </c>
      <c r="B8" s="136" t="s">
        <v>63</v>
      </c>
      <c r="C8" s="137"/>
      <c r="D8" s="18">
        <v>0</v>
      </c>
      <c r="E8" s="18">
        <v>24</v>
      </c>
      <c r="F8" s="18"/>
      <c r="G8" s="18">
        <v>1</v>
      </c>
      <c r="H8" s="18">
        <v>22</v>
      </c>
      <c r="I8" s="18">
        <v>1</v>
      </c>
      <c r="J8" s="18"/>
      <c r="K8" s="18"/>
      <c r="L8" s="18"/>
      <c r="M8" s="18">
        <v>24</v>
      </c>
      <c r="N8" s="18"/>
      <c r="O8" s="18"/>
      <c r="P8" s="18">
        <v>10</v>
      </c>
      <c r="Q8" s="18">
        <v>10</v>
      </c>
      <c r="R8" s="18"/>
      <c r="S8" s="18"/>
      <c r="T8" s="18"/>
      <c r="U8" s="66">
        <f>SUM(D8:E8)</f>
        <v>24</v>
      </c>
      <c r="V8" s="66">
        <f>F8+M8+N8</f>
        <v>24</v>
      </c>
      <c r="W8" s="66">
        <f>M8</f>
        <v>24</v>
      </c>
      <c r="X8" s="66">
        <f>SUM(G8:L8)</f>
        <v>24</v>
      </c>
      <c r="Y8" s="66">
        <f>Q8</f>
        <v>10</v>
      </c>
      <c r="Z8" s="66">
        <f>SUM(O8:P8)</f>
        <v>10</v>
      </c>
      <c r="AA8" s="66">
        <f>T8</f>
        <v>0</v>
      </c>
      <c r="AB8" s="66">
        <f>SUM(R8:S8)</f>
        <v>0</v>
      </c>
    </row>
    <row r="9" spans="1:28" s="46" customFormat="1" ht="46.5" customHeight="1">
      <c r="A9" s="12">
        <v>3</v>
      </c>
      <c r="B9" s="136" t="s">
        <v>17</v>
      </c>
      <c r="C9" s="137"/>
      <c r="D9" s="18">
        <v>0</v>
      </c>
      <c r="E9" s="18">
        <v>2</v>
      </c>
      <c r="F9" s="18"/>
      <c r="G9" s="18"/>
      <c r="H9" s="18">
        <v>1</v>
      </c>
      <c r="I9" s="18">
        <v>1</v>
      </c>
      <c r="J9" s="18"/>
      <c r="K9" s="18"/>
      <c r="L9" s="18"/>
      <c r="M9" s="18">
        <v>2</v>
      </c>
      <c r="N9" s="18"/>
      <c r="O9" s="18"/>
      <c r="P9" s="18">
        <v>2</v>
      </c>
      <c r="Q9" s="18">
        <v>2</v>
      </c>
      <c r="R9" s="18"/>
      <c r="S9" s="18"/>
      <c r="T9" s="18"/>
      <c r="U9" s="66">
        <f>SUM(D9:E9)</f>
        <v>2</v>
      </c>
      <c r="V9" s="66">
        <f>F9+M9+N9</f>
        <v>2</v>
      </c>
      <c r="W9" s="66">
        <f>M9</f>
        <v>2</v>
      </c>
      <c r="X9" s="66">
        <f>SUM(G9:L9)</f>
        <v>2</v>
      </c>
      <c r="Y9" s="66">
        <f>Q9</f>
        <v>2</v>
      </c>
      <c r="Z9" s="66">
        <f>SUM(O9:P9)</f>
        <v>2</v>
      </c>
      <c r="AA9" s="66">
        <f>T9</f>
        <v>0</v>
      </c>
      <c r="AB9" s="66">
        <f>SUM(R9:S9)</f>
        <v>0</v>
      </c>
    </row>
    <row r="10" spans="1:28" s="46" customFormat="1" ht="46.5" customHeight="1">
      <c r="A10" s="13">
        <v>4</v>
      </c>
      <c r="B10" s="136" t="s">
        <v>59</v>
      </c>
      <c r="C10" s="138"/>
      <c r="D10" s="18">
        <v>0</v>
      </c>
      <c r="E10" s="18">
        <v>2</v>
      </c>
      <c r="F10" s="18"/>
      <c r="G10" s="18"/>
      <c r="H10" s="18">
        <v>2</v>
      </c>
      <c r="I10" s="18"/>
      <c r="J10" s="18"/>
      <c r="K10" s="18"/>
      <c r="L10" s="18"/>
      <c r="M10" s="18">
        <v>2</v>
      </c>
      <c r="N10" s="18"/>
      <c r="O10" s="18"/>
      <c r="P10" s="18"/>
      <c r="Q10" s="18"/>
      <c r="R10" s="18"/>
      <c r="S10" s="18"/>
      <c r="T10" s="18"/>
      <c r="U10" s="66">
        <f>SUM(D10:E10)</f>
        <v>2</v>
      </c>
      <c r="V10" s="66">
        <f>F10+M10+N10</f>
        <v>2</v>
      </c>
      <c r="W10" s="66">
        <f>M10</f>
        <v>2</v>
      </c>
      <c r="X10" s="66">
        <f>SUM(G10:L10)</f>
        <v>2</v>
      </c>
      <c r="Y10" s="66">
        <f>Q10</f>
        <v>0</v>
      </c>
      <c r="Z10" s="66">
        <f>SUM(O10:P10)</f>
        <v>0</v>
      </c>
      <c r="AA10" s="66">
        <f>T10</f>
        <v>0</v>
      </c>
      <c r="AB10" s="66">
        <f>SUM(R10:S10)</f>
        <v>0</v>
      </c>
    </row>
    <row r="11" spans="1:28" s="46" customFormat="1" ht="41.25" customHeight="1">
      <c r="A11" s="13">
        <v>5</v>
      </c>
      <c r="B11" s="139" t="s">
        <v>58</v>
      </c>
      <c r="C11" s="140"/>
      <c r="D11" s="18">
        <v>0</v>
      </c>
      <c r="E11" s="18">
        <v>2</v>
      </c>
      <c r="F11" s="18"/>
      <c r="G11" s="18"/>
      <c r="H11" s="18">
        <v>1</v>
      </c>
      <c r="I11" s="18"/>
      <c r="J11" s="18"/>
      <c r="K11" s="18"/>
      <c r="L11" s="18"/>
      <c r="M11" s="18">
        <v>1</v>
      </c>
      <c r="N11" s="18"/>
      <c r="O11" s="18"/>
      <c r="P11" s="18"/>
      <c r="Q11" s="18"/>
      <c r="R11" s="18"/>
      <c r="S11" s="18"/>
      <c r="T11" s="18"/>
      <c r="U11" s="66">
        <f>SUM(D11:E11)</f>
        <v>2</v>
      </c>
      <c r="V11" s="66">
        <f>F11+M11+N11</f>
        <v>1</v>
      </c>
      <c r="W11" s="66">
        <f>M11</f>
        <v>1</v>
      </c>
      <c r="X11" s="66">
        <f>SUM(G11:L11)</f>
        <v>1</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5</v>
      </c>
      <c r="F12" s="18">
        <f t="shared" si="2"/>
        <v>0</v>
      </c>
      <c r="G12" s="18">
        <f t="shared" si="2"/>
        <v>0</v>
      </c>
      <c r="H12" s="18">
        <f t="shared" si="2"/>
        <v>5</v>
      </c>
      <c r="I12" s="18">
        <f t="shared" si="2"/>
        <v>0</v>
      </c>
      <c r="J12" s="18">
        <f t="shared" si="2"/>
        <v>0</v>
      </c>
      <c r="K12" s="18">
        <f t="shared" si="2"/>
        <v>0</v>
      </c>
      <c r="L12" s="18">
        <f t="shared" si="2"/>
        <v>0</v>
      </c>
      <c r="M12" s="18">
        <f t="shared" si="2"/>
        <v>5</v>
      </c>
      <c r="N12" s="18">
        <f t="shared" si="2"/>
        <v>0</v>
      </c>
      <c r="O12" s="18">
        <f t="shared" si="2"/>
        <v>0</v>
      </c>
      <c r="P12" s="18">
        <f t="shared" si="2"/>
        <v>0</v>
      </c>
      <c r="Q12" s="18">
        <f t="shared" si="2"/>
        <v>0</v>
      </c>
      <c r="R12" s="18">
        <f t="shared" si="2"/>
        <v>0</v>
      </c>
      <c r="S12" s="18">
        <f t="shared" si="2"/>
        <v>0</v>
      </c>
      <c r="T12" s="18">
        <f t="shared" si="2"/>
        <v>0</v>
      </c>
      <c r="U12" s="40">
        <f t="shared" ref="U12:AB12" si="3">SUM(U13:U20)</f>
        <v>5</v>
      </c>
      <c r="V12" s="40">
        <f t="shared" si="3"/>
        <v>5</v>
      </c>
      <c r="W12" s="40">
        <f t="shared" si="3"/>
        <v>5</v>
      </c>
      <c r="X12" s="40">
        <f t="shared" si="3"/>
        <v>5</v>
      </c>
      <c r="Y12" s="40">
        <f t="shared" si="3"/>
        <v>0</v>
      </c>
      <c r="Z12" s="40">
        <f t="shared" si="3"/>
        <v>0</v>
      </c>
      <c r="AA12" s="40">
        <f t="shared" si="3"/>
        <v>0</v>
      </c>
      <c r="AB12" s="40">
        <f t="shared" si="3"/>
        <v>0</v>
      </c>
    </row>
    <row r="13" spans="1:28" s="46" customFormat="1" ht="47.25" customHeight="1">
      <c r="A13" s="12">
        <v>1</v>
      </c>
      <c r="B13" s="121" t="s">
        <v>19</v>
      </c>
      <c r="C13" s="122"/>
      <c r="D13" s="18">
        <v>0</v>
      </c>
      <c r="E13" s="18">
        <v>4</v>
      </c>
      <c r="F13" s="18"/>
      <c r="G13" s="18"/>
      <c r="H13" s="18">
        <v>4</v>
      </c>
      <c r="I13" s="18"/>
      <c r="J13" s="18"/>
      <c r="K13" s="18"/>
      <c r="L13" s="18"/>
      <c r="M13" s="18">
        <v>4</v>
      </c>
      <c r="N13" s="18"/>
      <c r="O13" s="18"/>
      <c r="P13" s="18"/>
      <c r="Q13" s="18"/>
      <c r="R13" s="18"/>
      <c r="S13" s="18"/>
      <c r="T13" s="18"/>
      <c r="U13" s="66">
        <f>SUM(D13:E13)</f>
        <v>4</v>
      </c>
      <c r="V13" s="66">
        <f t="shared" ref="V13:V20" si="4">F13+M13+N13</f>
        <v>4</v>
      </c>
      <c r="W13" s="66">
        <f t="shared" ref="W13:W20" si="5">M13</f>
        <v>4</v>
      </c>
      <c r="X13" s="66">
        <f t="shared" ref="X13:X20" si="6">SUM(G13:L13)</f>
        <v>4</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v>0</v>
      </c>
      <c r="E14" s="18">
        <v>1</v>
      </c>
      <c r="F14" s="18"/>
      <c r="G14" s="18"/>
      <c r="H14" s="18">
        <v>1</v>
      </c>
      <c r="I14" s="18"/>
      <c r="J14" s="18"/>
      <c r="K14" s="18"/>
      <c r="L14" s="18"/>
      <c r="M14" s="18">
        <v>1</v>
      </c>
      <c r="N14" s="18"/>
      <c r="O14" s="18"/>
      <c r="P14" s="18"/>
      <c r="Q14" s="18"/>
      <c r="R14" s="18"/>
      <c r="S14" s="18"/>
      <c r="T14" s="18"/>
      <c r="U14" s="66">
        <f t="shared" ref="U14:U20" si="11">SUM(D14:E14)</f>
        <v>1</v>
      </c>
      <c r="V14" s="66">
        <f t="shared" si="4"/>
        <v>1</v>
      </c>
      <c r="W14" s="66">
        <f t="shared" si="5"/>
        <v>1</v>
      </c>
      <c r="X14" s="66">
        <f t="shared" si="6"/>
        <v>1</v>
      </c>
      <c r="Y14" s="66">
        <f t="shared" si="7"/>
        <v>0</v>
      </c>
      <c r="Z14" s="66">
        <f t="shared" si="8"/>
        <v>0</v>
      </c>
      <c r="AA14" s="66">
        <f t="shared" si="9"/>
        <v>0</v>
      </c>
      <c r="AB14" s="66">
        <f t="shared" si="10"/>
        <v>0</v>
      </c>
    </row>
    <row r="15" spans="1:28" s="46" customFormat="1" ht="42" customHeight="1">
      <c r="A15" s="14">
        <v>3</v>
      </c>
      <c r="B15" s="121" t="s">
        <v>21</v>
      </c>
      <c r="C15" s="122"/>
      <c r="D15" s="18">
        <v>0</v>
      </c>
      <c r="E15" s="18"/>
      <c r="F15" s="18"/>
      <c r="G15" s="18"/>
      <c r="H15" s="18"/>
      <c r="I15" s="18"/>
      <c r="J15" s="18"/>
      <c r="K15" s="18"/>
      <c r="L15" s="18"/>
      <c r="M15" s="18"/>
      <c r="N15" s="18"/>
      <c r="O15" s="18"/>
      <c r="P15" s="18">
        <v>0</v>
      </c>
      <c r="Q15" s="18">
        <v>0</v>
      </c>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v>0</v>
      </c>
      <c r="E16" s="18"/>
      <c r="F16" s="18"/>
      <c r="G16" s="18"/>
      <c r="H16" s="18"/>
      <c r="I16" s="18"/>
      <c r="J16" s="18"/>
      <c r="K16" s="18"/>
      <c r="L16" s="18"/>
      <c r="M16" s="18"/>
      <c r="N16" s="18"/>
      <c r="O16" s="18"/>
      <c r="P16" s="18">
        <v>0</v>
      </c>
      <c r="Q16" s="18">
        <v>0</v>
      </c>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4" s="46" customFormat="1" ht="38.25" customHeight="1">
      <c r="A17" s="12">
        <v>5</v>
      </c>
      <c r="B17" s="121" t="s">
        <v>23</v>
      </c>
      <c r="C17" s="122"/>
      <c r="D17" s="18">
        <v>0</v>
      </c>
      <c r="E17" s="18"/>
      <c r="F17" s="18"/>
      <c r="G17" s="18"/>
      <c r="H17" s="18"/>
      <c r="I17" s="18"/>
      <c r="J17" s="18"/>
      <c r="K17" s="18"/>
      <c r="L17" s="18"/>
      <c r="M17" s="18"/>
      <c r="N17" s="18"/>
      <c r="O17" s="18"/>
      <c r="P17" s="18">
        <v>0</v>
      </c>
      <c r="Q17" s="18">
        <v>0</v>
      </c>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4" s="46" customFormat="1" ht="47.25" customHeight="1">
      <c r="A18" s="14">
        <v>6</v>
      </c>
      <c r="B18" s="121" t="s">
        <v>24</v>
      </c>
      <c r="C18" s="122"/>
      <c r="D18" s="18">
        <v>0</v>
      </c>
      <c r="E18" s="18"/>
      <c r="F18" s="18"/>
      <c r="G18" s="18"/>
      <c r="H18" s="18"/>
      <c r="I18" s="18"/>
      <c r="J18" s="18"/>
      <c r="K18" s="18"/>
      <c r="L18" s="18"/>
      <c r="M18" s="18"/>
      <c r="N18" s="18"/>
      <c r="O18" s="18"/>
      <c r="P18" s="18">
        <v>0</v>
      </c>
      <c r="Q18" s="18">
        <v>0</v>
      </c>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4" s="46" customFormat="1" ht="44.25" customHeight="1">
      <c r="A19" s="12">
        <v>7</v>
      </c>
      <c r="B19" s="121" t="s">
        <v>25</v>
      </c>
      <c r="C19" s="122"/>
      <c r="D19" s="18">
        <v>0</v>
      </c>
      <c r="E19" s="18"/>
      <c r="F19" s="18"/>
      <c r="G19" s="18"/>
      <c r="H19" s="18"/>
      <c r="I19" s="18"/>
      <c r="J19" s="18"/>
      <c r="K19" s="18"/>
      <c r="L19" s="18"/>
      <c r="M19" s="18"/>
      <c r="N19" s="18"/>
      <c r="O19" s="18"/>
      <c r="P19" s="18">
        <v>0</v>
      </c>
      <c r="Q19" s="18">
        <v>0</v>
      </c>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4" s="46" customFormat="1" ht="45.75" customHeight="1">
      <c r="A20" s="12">
        <v>8</v>
      </c>
      <c r="B20" s="121" t="s">
        <v>26</v>
      </c>
      <c r="C20" s="122"/>
      <c r="D20" s="18">
        <v>0</v>
      </c>
      <c r="E20" s="18"/>
      <c r="F20" s="18"/>
      <c r="G20" s="18"/>
      <c r="H20" s="18"/>
      <c r="I20" s="18"/>
      <c r="J20" s="18"/>
      <c r="K20" s="18"/>
      <c r="L20" s="18"/>
      <c r="M20" s="18"/>
      <c r="N20" s="18"/>
      <c r="O20" s="18"/>
      <c r="P20" s="18">
        <v>0</v>
      </c>
      <c r="Q20" s="18">
        <v>0</v>
      </c>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4" s="46" customFormat="1" ht="42" customHeight="1">
      <c r="A21" s="127" t="s">
        <v>27</v>
      </c>
      <c r="B21" s="127"/>
      <c r="C21" s="127"/>
      <c r="D21" s="18">
        <f>SUM(D22:D28)</f>
        <v>0</v>
      </c>
      <c r="E21" s="18">
        <f t="shared" ref="E21:T21" si="12">SUM(E22:E28)</f>
        <v>152</v>
      </c>
      <c r="F21" s="18">
        <f t="shared" si="12"/>
        <v>0</v>
      </c>
      <c r="G21" s="18">
        <f t="shared" si="12"/>
        <v>7</v>
      </c>
      <c r="H21" s="18">
        <f t="shared" si="12"/>
        <v>138</v>
      </c>
      <c r="I21" s="18">
        <f t="shared" si="12"/>
        <v>0</v>
      </c>
      <c r="J21" s="18">
        <f t="shared" si="12"/>
        <v>0</v>
      </c>
      <c r="K21" s="18">
        <f t="shared" si="12"/>
        <v>7</v>
      </c>
      <c r="L21" s="18">
        <f t="shared" si="12"/>
        <v>0</v>
      </c>
      <c r="M21" s="18">
        <f t="shared" si="12"/>
        <v>152</v>
      </c>
      <c r="N21" s="18">
        <f t="shared" si="12"/>
        <v>0</v>
      </c>
      <c r="O21" s="18">
        <f t="shared" si="12"/>
        <v>0</v>
      </c>
      <c r="P21" s="18">
        <f t="shared" si="12"/>
        <v>0</v>
      </c>
      <c r="Q21" s="18">
        <f t="shared" si="12"/>
        <v>0</v>
      </c>
      <c r="R21" s="18">
        <f t="shared" si="12"/>
        <v>0</v>
      </c>
      <c r="S21" s="18">
        <f t="shared" si="12"/>
        <v>0</v>
      </c>
      <c r="T21" s="18">
        <f t="shared" si="12"/>
        <v>0</v>
      </c>
      <c r="U21" s="18">
        <f t="shared" ref="U21:AB21" si="13">SUM(U22:U28)</f>
        <v>152</v>
      </c>
      <c r="V21" s="18">
        <f t="shared" si="13"/>
        <v>152</v>
      </c>
      <c r="W21" s="18">
        <f t="shared" si="13"/>
        <v>152</v>
      </c>
      <c r="X21" s="18">
        <f t="shared" si="13"/>
        <v>152</v>
      </c>
      <c r="Y21" s="18">
        <f t="shared" si="13"/>
        <v>0</v>
      </c>
      <c r="Z21" s="18">
        <f t="shared" si="13"/>
        <v>0</v>
      </c>
      <c r="AA21" s="18">
        <f t="shared" si="13"/>
        <v>0</v>
      </c>
      <c r="AB21" s="18">
        <f t="shared" si="13"/>
        <v>0</v>
      </c>
    </row>
    <row r="22" spans="1:64" s="46" customFormat="1" ht="42" customHeight="1">
      <c r="A22" s="92">
        <v>1</v>
      </c>
      <c r="B22" s="133" t="s">
        <v>28</v>
      </c>
      <c r="C22" s="134"/>
      <c r="D22" s="18">
        <v>0</v>
      </c>
      <c r="E22" s="18">
        <v>46</v>
      </c>
      <c r="F22" s="18"/>
      <c r="G22" s="18">
        <v>2</v>
      </c>
      <c r="H22" s="18">
        <v>41</v>
      </c>
      <c r="I22" s="18"/>
      <c r="J22" s="18"/>
      <c r="K22" s="18">
        <v>3</v>
      </c>
      <c r="L22" s="18"/>
      <c r="M22" s="18">
        <v>46</v>
      </c>
      <c r="N22" s="18"/>
      <c r="O22" s="18"/>
      <c r="P22" s="18"/>
      <c r="Q22" s="18"/>
      <c r="R22" s="18"/>
      <c r="S22" s="18"/>
      <c r="T22" s="18"/>
      <c r="U22" s="66">
        <f>SUM(D22:E22)</f>
        <v>46</v>
      </c>
      <c r="V22" s="66">
        <f t="shared" ref="V22:V28" si="14">F22+M22+N22</f>
        <v>46</v>
      </c>
      <c r="W22" s="66">
        <f t="shared" ref="W22:W28" si="15">M22</f>
        <v>46</v>
      </c>
      <c r="X22" s="66">
        <f t="shared" ref="X22:X28" si="16">SUM(G22:L22)</f>
        <v>46</v>
      </c>
      <c r="Y22" s="66">
        <f t="shared" ref="Y22:Y28" si="17">Q22</f>
        <v>0</v>
      </c>
      <c r="Z22" s="66">
        <f t="shared" ref="Z22:Z28" si="18">SUM(O22:P22)</f>
        <v>0</v>
      </c>
      <c r="AA22" s="66">
        <f t="shared" ref="AA22:AA28" si="19">T22</f>
        <v>0</v>
      </c>
      <c r="AB22" s="66">
        <f t="shared" ref="AB22:AB28" si="20">SUM(R22:S22)</f>
        <v>0</v>
      </c>
    </row>
    <row r="23" spans="1:64" s="16" customFormat="1" ht="45" customHeight="1">
      <c r="A23" s="92">
        <v>2</v>
      </c>
      <c r="B23" s="133"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row>
    <row r="24" spans="1:64" s="46" customFormat="1" ht="48" customHeight="1">
      <c r="A24" s="12">
        <v>3</v>
      </c>
      <c r="B24" s="135"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4" s="46" customFormat="1" ht="42" customHeight="1">
      <c r="A25" s="12">
        <v>4</v>
      </c>
      <c r="B25" s="131" t="s">
        <v>31</v>
      </c>
      <c r="C25" s="132"/>
      <c r="D25" s="18">
        <v>0</v>
      </c>
      <c r="E25" s="18">
        <v>44</v>
      </c>
      <c r="F25" s="18"/>
      <c r="G25" s="18">
        <v>1</v>
      </c>
      <c r="H25" s="18">
        <v>42</v>
      </c>
      <c r="I25" s="18"/>
      <c r="J25" s="18"/>
      <c r="K25" s="18">
        <v>1</v>
      </c>
      <c r="L25" s="18"/>
      <c r="M25" s="18">
        <v>44</v>
      </c>
      <c r="N25" s="18"/>
      <c r="O25" s="18"/>
      <c r="P25" s="18"/>
      <c r="Q25" s="18"/>
      <c r="R25" s="18"/>
      <c r="S25" s="18"/>
      <c r="T25" s="18"/>
      <c r="U25" s="66">
        <f t="shared" si="21"/>
        <v>44</v>
      </c>
      <c r="V25" s="66">
        <f t="shared" si="14"/>
        <v>44</v>
      </c>
      <c r="W25" s="66">
        <f t="shared" si="15"/>
        <v>44</v>
      </c>
      <c r="X25" s="66">
        <f t="shared" si="16"/>
        <v>44</v>
      </c>
      <c r="Y25" s="66">
        <f t="shared" si="17"/>
        <v>0</v>
      </c>
      <c r="Z25" s="66">
        <f t="shared" si="18"/>
        <v>0</v>
      </c>
      <c r="AA25" s="66">
        <f t="shared" si="19"/>
        <v>0</v>
      </c>
      <c r="AB25" s="66">
        <f t="shared" si="20"/>
        <v>0</v>
      </c>
    </row>
    <row r="26" spans="1:64" s="46" customFormat="1" ht="55.5" customHeight="1">
      <c r="A26" s="92">
        <v>5</v>
      </c>
      <c r="B26" s="131" t="s">
        <v>32</v>
      </c>
      <c r="C26" s="132"/>
      <c r="D26" s="18">
        <v>0</v>
      </c>
      <c r="E26" s="18">
        <v>3</v>
      </c>
      <c r="F26" s="18"/>
      <c r="G26" s="18"/>
      <c r="H26" s="18">
        <v>3</v>
      </c>
      <c r="I26" s="18"/>
      <c r="J26" s="18"/>
      <c r="K26" s="18"/>
      <c r="L26" s="18"/>
      <c r="M26" s="18">
        <v>3</v>
      </c>
      <c r="N26" s="18"/>
      <c r="O26" s="18"/>
      <c r="P26" s="18"/>
      <c r="Q26" s="18"/>
      <c r="R26" s="18"/>
      <c r="S26" s="18"/>
      <c r="T26" s="18"/>
      <c r="U26" s="66">
        <f t="shared" si="21"/>
        <v>3</v>
      </c>
      <c r="V26" s="66">
        <f t="shared" si="14"/>
        <v>3</v>
      </c>
      <c r="W26" s="66">
        <f t="shared" si="15"/>
        <v>3</v>
      </c>
      <c r="X26" s="66">
        <f t="shared" si="16"/>
        <v>3</v>
      </c>
      <c r="Y26" s="66">
        <f t="shared" si="17"/>
        <v>0</v>
      </c>
      <c r="Z26" s="66">
        <f t="shared" si="18"/>
        <v>0</v>
      </c>
      <c r="AA26" s="66">
        <f t="shared" si="19"/>
        <v>0</v>
      </c>
      <c r="AB26" s="66">
        <f t="shared" si="20"/>
        <v>0</v>
      </c>
    </row>
    <row r="27" spans="1:64" s="46" customFormat="1" ht="69.75" customHeight="1">
      <c r="A27" s="12">
        <v>6</v>
      </c>
      <c r="B27" s="131" t="s">
        <v>33</v>
      </c>
      <c r="C27" s="132"/>
      <c r="D27" s="18">
        <v>0</v>
      </c>
      <c r="E27" s="18">
        <v>59</v>
      </c>
      <c r="F27" s="18"/>
      <c r="G27" s="18">
        <v>4</v>
      </c>
      <c r="H27" s="18">
        <v>52</v>
      </c>
      <c r="I27" s="18"/>
      <c r="J27" s="18"/>
      <c r="K27" s="18">
        <v>3</v>
      </c>
      <c r="L27" s="18"/>
      <c r="M27" s="18">
        <v>59</v>
      </c>
      <c r="N27" s="18"/>
      <c r="O27" s="18"/>
      <c r="P27" s="18"/>
      <c r="Q27" s="18"/>
      <c r="R27" s="18"/>
      <c r="S27" s="18"/>
      <c r="T27" s="18"/>
      <c r="U27" s="66">
        <f t="shared" si="21"/>
        <v>59</v>
      </c>
      <c r="V27" s="66">
        <f t="shared" si="14"/>
        <v>59</v>
      </c>
      <c r="W27" s="66">
        <f t="shared" si="15"/>
        <v>59</v>
      </c>
      <c r="X27" s="66">
        <f t="shared" si="16"/>
        <v>59</v>
      </c>
      <c r="Y27" s="66">
        <f t="shared" si="17"/>
        <v>0</v>
      </c>
      <c r="Z27" s="66">
        <f t="shared" si="18"/>
        <v>0</v>
      </c>
      <c r="AA27" s="66">
        <f t="shared" si="19"/>
        <v>0</v>
      </c>
      <c r="AB27" s="66">
        <f t="shared" si="20"/>
        <v>0</v>
      </c>
    </row>
    <row r="28" spans="1:64" s="46" customFormat="1" ht="71.25" customHeight="1">
      <c r="A28" s="12">
        <v>7</v>
      </c>
      <c r="B28" s="131"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4" s="46" customFormat="1" ht="56.25" customHeight="1">
      <c r="A29" s="127" t="s">
        <v>35</v>
      </c>
      <c r="B29" s="127"/>
      <c r="C29" s="127"/>
      <c r="D29" s="18">
        <f>SUM(D30:D41)</f>
        <v>0</v>
      </c>
      <c r="E29" s="18">
        <f t="shared" ref="E29:T29" si="22">SUM(E30:E41)</f>
        <v>4</v>
      </c>
      <c r="F29" s="18">
        <f t="shared" si="22"/>
        <v>0</v>
      </c>
      <c r="G29" s="18">
        <f t="shared" si="22"/>
        <v>2</v>
      </c>
      <c r="H29" s="18">
        <f t="shared" si="22"/>
        <v>2</v>
      </c>
      <c r="I29" s="18">
        <f t="shared" si="22"/>
        <v>0</v>
      </c>
      <c r="J29" s="18">
        <f t="shared" si="22"/>
        <v>0</v>
      </c>
      <c r="K29" s="18">
        <f t="shared" si="22"/>
        <v>0</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64" s="46" customFormat="1" ht="44.25" customHeight="1">
      <c r="A30" s="12">
        <v>1</v>
      </c>
      <c r="B30" s="121" t="s">
        <v>36</v>
      </c>
      <c r="C30" s="122"/>
      <c r="D30" s="18">
        <v>0</v>
      </c>
      <c r="E30" s="18"/>
      <c r="F30" s="18"/>
      <c r="G30" s="18"/>
      <c r="H30" s="18"/>
      <c r="I30" s="18"/>
      <c r="J30" s="18"/>
      <c r="K30" s="18"/>
      <c r="L30" s="18"/>
      <c r="M30" s="18"/>
      <c r="N30" s="18"/>
      <c r="O30" s="18"/>
      <c r="P30" s="18">
        <v>0</v>
      </c>
      <c r="Q30" s="18">
        <v>0</v>
      </c>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4" s="46" customFormat="1" ht="37.5" customHeight="1">
      <c r="A31" s="12">
        <v>2</v>
      </c>
      <c r="B31" s="121" t="s">
        <v>37</v>
      </c>
      <c r="C31" s="122"/>
      <c r="D31" s="18">
        <v>0</v>
      </c>
      <c r="E31" s="18"/>
      <c r="F31" s="18"/>
      <c r="G31" s="18"/>
      <c r="H31" s="18"/>
      <c r="I31" s="18"/>
      <c r="J31" s="18"/>
      <c r="K31" s="18"/>
      <c r="L31" s="18"/>
      <c r="M31" s="18"/>
      <c r="N31" s="18"/>
      <c r="O31" s="18"/>
      <c r="P31" s="18">
        <v>0</v>
      </c>
      <c r="Q31" s="18">
        <v>0</v>
      </c>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4" s="46" customFormat="1" ht="51.75" customHeight="1">
      <c r="A32" s="12">
        <v>3</v>
      </c>
      <c r="B32" s="121" t="s">
        <v>38</v>
      </c>
      <c r="C32" s="122"/>
      <c r="D32" s="18">
        <v>0</v>
      </c>
      <c r="E32" s="18"/>
      <c r="F32" s="18"/>
      <c r="G32" s="18"/>
      <c r="H32" s="18"/>
      <c r="I32" s="18"/>
      <c r="J32" s="18"/>
      <c r="K32" s="18"/>
      <c r="L32" s="18"/>
      <c r="M32" s="18"/>
      <c r="N32" s="18"/>
      <c r="O32" s="18"/>
      <c r="P32" s="18">
        <v>0</v>
      </c>
      <c r="Q32" s="18">
        <v>0</v>
      </c>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v>0</v>
      </c>
      <c r="E33" s="18">
        <v>4</v>
      </c>
      <c r="F33" s="18"/>
      <c r="G33" s="18">
        <v>2</v>
      </c>
      <c r="H33" s="18">
        <v>2</v>
      </c>
      <c r="I33" s="18"/>
      <c r="J33" s="18"/>
      <c r="K33" s="18"/>
      <c r="L33" s="18"/>
      <c r="M33" s="18">
        <v>4</v>
      </c>
      <c r="N33" s="18"/>
      <c r="O33" s="18"/>
      <c r="P33" s="18"/>
      <c r="Q33" s="18"/>
      <c r="R33" s="18"/>
      <c r="S33" s="18"/>
      <c r="T33" s="18"/>
      <c r="U33" s="66">
        <f t="shared" si="21"/>
        <v>4</v>
      </c>
      <c r="V33" s="66">
        <f t="shared" si="24"/>
        <v>4</v>
      </c>
      <c r="W33" s="66">
        <f t="shared" si="25"/>
        <v>4</v>
      </c>
      <c r="X33" s="66">
        <f t="shared" si="26"/>
        <v>4</v>
      </c>
      <c r="Y33" s="66">
        <f t="shared" si="27"/>
        <v>0</v>
      </c>
      <c r="Z33" s="66">
        <f t="shared" si="28"/>
        <v>0</v>
      </c>
      <c r="AA33" s="66">
        <f t="shared" si="29"/>
        <v>0</v>
      </c>
      <c r="AB33" s="66">
        <f t="shared" si="30"/>
        <v>0</v>
      </c>
    </row>
    <row r="34" spans="1:28" s="46" customFormat="1" ht="43.5" customHeight="1">
      <c r="A34" s="12">
        <v>5</v>
      </c>
      <c r="B34" s="121" t="s">
        <v>40</v>
      </c>
      <c r="C34" s="122"/>
      <c r="D34" s="18">
        <v>0</v>
      </c>
      <c r="E34" s="18"/>
      <c r="F34" s="18"/>
      <c r="G34" s="18"/>
      <c r="H34" s="18"/>
      <c r="I34" s="18"/>
      <c r="J34" s="18"/>
      <c r="K34" s="18"/>
      <c r="L34" s="18"/>
      <c r="M34" s="18"/>
      <c r="N34" s="18"/>
      <c r="O34" s="18"/>
      <c r="P34" s="18">
        <v>0</v>
      </c>
      <c r="Q34" s="18">
        <v>0</v>
      </c>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v>0</v>
      </c>
      <c r="Q35" s="18">
        <v>0</v>
      </c>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v>0</v>
      </c>
      <c r="Q36" s="18">
        <v>0</v>
      </c>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v>0</v>
      </c>
      <c r="Q37" s="18">
        <v>0</v>
      </c>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v>0</v>
      </c>
      <c r="Q38" s="18">
        <v>0</v>
      </c>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v>0</v>
      </c>
      <c r="Q39" s="18">
        <v>0</v>
      </c>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c r="F40" s="18"/>
      <c r="G40" s="18"/>
      <c r="H40" s="18"/>
      <c r="I40" s="18"/>
      <c r="J40" s="18"/>
      <c r="K40" s="18"/>
      <c r="L40" s="18"/>
      <c r="M40" s="18"/>
      <c r="N40" s="18"/>
      <c r="O40" s="18"/>
      <c r="P40" s="18">
        <v>0</v>
      </c>
      <c r="Q40" s="18">
        <v>0</v>
      </c>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v>0</v>
      </c>
      <c r="Q41" s="18">
        <v>0</v>
      </c>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4</v>
      </c>
      <c r="E42" s="18">
        <f t="shared" ref="E42:T42" si="31">SUM(E43)</f>
        <v>10</v>
      </c>
      <c r="F42" s="18">
        <f t="shared" si="31"/>
        <v>1</v>
      </c>
      <c r="G42" s="18">
        <f t="shared" si="31"/>
        <v>5</v>
      </c>
      <c r="H42" s="18">
        <f t="shared" si="31"/>
        <v>0</v>
      </c>
      <c r="I42" s="18">
        <f t="shared" si="31"/>
        <v>0</v>
      </c>
      <c r="J42" s="18">
        <f t="shared" si="31"/>
        <v>0</v>
      </c>
      <c r="K42" s="18">
        <f t="shared" si="31"/>
        <v>4</v>
      </c>
      <c r="L42" s="18">
        <f t="shared" si="31"/>
        <v>1</v>
      </c>
      <c r="M42" s="18">
        <f t="shared" si="31"/>
        <v>10</v>
      </c>
      <c r="N42" s="18">
        <f t="shared" si="31"/>
        <v>3</v>
      </c>
      <c r="O42" s="18">
        <f t="shared" si="31"/>
        <v>0</v>
      </c>
      <c r="P42" s="18">
        <f t="shared" si="31"/>
        <v>4</v>
      </c>
      <c r="Q42" s="18">
        <f t="shared" si="31"/>
        <v>4</v>
      </c>
      <c r="R42" s="18">
        <f t="shared" si="31"/>
        <v>0</v>
      </c>
      <c r="S42" s="18">
        <f t="shared" si="31"/>
        <v>0</v>
      </c>
      <c r="T42" s="18">
        <f t="shared" si="31"/>
        <v>0</v>
      </c>
      <c r="U42" s="18">
        <f t="shared" ref="U42:AB42" si="32">SUM(U43)</f>
        <v>14</v>
      </c>
      <c r="V42" s="18">
        <f t="shared" si="32"/>
        <v>14</v>
      </c>
      <c r="W42" s="18">
        <f t="shared" si="32"/>
        <v>10</v>
      </c>
      <c r="X42" s="18">
        <f t="shared" si="32"/>
        <v>10</v>
      </c>
      <c r="Y42" s="18">
        <f t="shared" si="32"/>
        <v>4</v>
      </c>
      <c r="Z42" s="18">
        <f t="shared" si="32"/>
        <v>4</v>
      </c>
      <c r="AA42" s="18">
        <f t="shared" si="32"/>
        <v>0</v>
      </c>
      <c r="AB42" s="18">
        <f t="shared" si="32"/>
        <v>0</v>
      </c>
    </row>
    <row r="43" spans="1:28" s="46" customFormat="1" ht="74.25" customHeight="1">
      <c r="A43" s="12">
        <v>1</v>
      </c>
      <c r="B43" s="129" t="s">
        <v>48</v>
      </c>
      <c r="C43" s="129"/>
      <c r="D43" s="18">
        <v>4</v>
      </c>
      <c r="E43" s="18">
        <v>10</v>
      </c>
      <c r="F43" s="18">
        <v>1</v>
      </c>
      <c r="G43" s="18">
        <v>5</v>
      </c>
      <c r="H43" s="18"/>
      <c r="I43" s="18"/>
      <c r="J43" s="18"/>
      <c r="K43" s="18">
        <v>4</v>
      </c>
      <c r="L43" s="18">
        <v>1</v>
      </c>
      <c r="M43" s="18">
        <v>10</v>
      </c>
      <c r="N43" s="18">
        <v>3</v>
      </c>
      <c r="O43" s="18"/>
      <c r="P43" s="18">
        <v>4</v>
      </c>
      <c r="Q43" s="18">
        <v>4</v>
      </c>
      <c r="R43" s="18"/>
      <c r="S43" s="18"/>
      <c r="T43" s="18"/>
      <c r="U43" s="66">
        <f t="shared" si="21"/>
        <v>14</v>
      </c>
      <c r="V43" s="66">
        <f>F43+M43+N43</f>
        <v>14</v>
      </c>
      <c r="W43" s="66">
        <f>M43</f>
        <v>10</v>
      </c>
      <c r="X43" s="66">
        <f>SUM(G43:L43)</f>
        <v>10</v>
      </c>
      <c r="Y43" s="66">
        <f>Q43</f>
        <v>4</v>
      </c>
      <c r="Z43" s="66">
        <f>SUM(O43:P43)</f>
        <v>4</v>
      </c>
      <c r="AA43" s="66">
        <f>T43</f>
        <v>0</v>
      </c>
      <c r="AB43" s="66">
        <f>SUM(R43:S43)</f>
        <v>0</v>
      </c>
    </row>
    <row r="44" spans="1:28" s="46" customFormat="1" ht="67.5" customHeight="1">
      <c r="A44" s="126" t="s">
        <v>49</v>
      </c>
      <c r="B44" s="127"/>
      <c r="C44" s="127"/>
      <c r="D44" s="18">
        <f>SUM(D45:D53)</f>
        <v>17</v>
      </c>
      <c r="E44" s="18">
        <f t="shared" ref="E44:T44" si="33">SUM(E45:E53)</f>
        <v>20</v>
      </c>
      <c r="F44" s="18">
        <f t="shared" si="33"/>
        <v>0</v>
      </c>
      <c r="G44" s="18">
        <f t="shared" si="33"/>
        <v>8</v>
      </c>
      <c r="H44" s="18">
        <f t="shared" si="33"/>
        <v>14</v>
      </c>
      <c r="I44" s="18">
        <f t="shared" si="33"/>
        <v>0</v>
      </c>
      <c r="J44" s="18">
        <f t="shared" si="33"/>
        <v>0</v>
      </c>
      <c r="K44" s="18">
        <f t="shared" si="33"/>
        <v>1</v>
      </c>
      <c r="L44" s="18">
        <f t="shared" si="33"/>
        <v>0</v>
      </c>
      <c r="M44" s="18">
        <f t="shared" si="33"/>
        <v>23</v>
      </c>
      <c r="N44" s="18">
        <f t="shared" si="33"/>
        <v>14</v>
      </c>
      <c r="O44" s="18">
        <f t="shared" si="33"/>
        <v>0</v>
      </c>
      <c r="P44" s="18">
        <f t="shared" si="33"/>
        <v>1</v>
      </c>
      <c r="Q44" s="18">
        <f t="shared" si="33"/>
        <v>1</v>
      </c>
      <c r="R44" s="18">
        <f t="shared" si="33"/>
        <v>0</v>
      </c>
      <c r="S44" s="18">
        <f t="shared" si="33"/>
        <v>0</v>
      </c>
      <c r="T44" s="18">
        <f t="shared" si="33"/>
        <v>0</v>
      </c>
      <c r="U44" s="18">
        <f t="shared" ref="U44:AB44" si="34">SUM(U45:U53)</f>
        <v>37</v>
      </c>
      <c r="V44" s="18">
        <f t="shared" si="34"/>
        <v>37</v>
      </c>
      <c r="W44" s="18">
        <f t="shared" si="34"/>
        <v>23</v>
      </c>
      <c r="X44" s="18">
        <f t="shared" si="34"/>
        <v>23</v>
      </c>
      <c r="Y44" s="18">
        <f t="shared" si="34"/>
        <v>1</v>
      </c>
      <c r="Z44" s="18">
        <f t="shared" si="34"/>
        <v>1</v>
      </c>
      <c r="AA44" s="18">
        <f t="shared" si="34"/>
        <v>0</v>
      </c>
      <c r="AB44" s="18">
        <f t="shared" si="34"/>
        <v>0</v>
      </c>
    </row>
    <row r="45" spans="1:28" s="46" customFormat="1" ht="40.5" customHeight="1">
      <c r="A45" s="12">
        <v>1</v>
      </c>
      <c r="B45" s="121" t="s">
        <v>50</v>
      </c>
      <c r="C45" s="122"/>
      <c r="D45" s="18">
        <v>0</v>
      </c>
      <c r="E45" s="18">
        <v>1</v>
      </c>
      <c r="F45" s="18"/>
      <c r="G45" s="18"/>
      <c r="H45" s="18"/>
      <c r="I45" s="18"/>
      <c r="J45" s="18"/>
      <c r="K45" s="18"/>
      <c r="L45" s="18"/>
      <c r="M45" s="18"/>
      <c r="N45" s="18">
        <v>1</v>
      </c>
      <c r="O45" s="18"/>
      <c r="P45" s="18"/>
      <c r="Q45" s="18"/>
      <c r="R45" s="18"/>
      <c r="S45" s="18"/>
      <c r="T45" s="18"/>
      <c r="U45" s="66">
        <f t="shared" si="21"/>
        <v>1</v>
      </c>
      <c r="V45" s="66">
        <f t="shared" ref="V45:V53" si="35">F45+M45+N45</f>
        <v>1</v>
      </c>
      <c r="W45" s="66">
        <f t="shared" ref="W45:W53" si="36">M45</f>
        <v>0</v>
      </c>
      <c r="X45" s="66">
        <f t="shared" ref="X45:X53" si="37">SUM(G45:L45)</f>
        <v>0</v>
      </c>
      <c r="Y45" s="66">
        <f t="shared" ref="Y45:Y53" si="38">Q45</f>
        <v>0</v>
      </c>
      <c r="Z45" s="66">
        <f t="shared" ref="Z45:Z53" si="39">SUM(O45:P45)</f>
        <v>0</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8</v>
      </c>
      <c r="E48" s="18">
        <v>7</v>
      </c>
      <c r="F48" s="18"/>
      <c r="G48" s="18">
        <v>3</v>
      </c>
      <c r="H48" s="18">
        <v>6</v>
      </c>
      <c r="I48" s="18"/>
      <c r="J48" s="18"/>
      <c r="K48" s="18"/>
      <c r="L48" s="18"/>
      <c r="M48" s="18">
        <v>9</v>
      </c>
      <c r="N48" s="18">
        <v>6</v>
      </c>
      <c r="O48" s="18"/>
      <c r="P48" s="18"/>
      <c r="Q48" s="18"/>
      <c r="R48" s="18"/>
      <c r="S48" s="18"/>
      <c r="T48" s="18"/>
      <c r="U48" s="66">
        <f t="shared" si="21"/>
        <v>15</v>
      </c>
      <c r="V48" s="66">
        <f t="shared" si="35"/>
        <v>15</v>
      </c>
      <c r="W48" s="66">
        <f t="shared" si="36"/>
        <v>9</v>
      </c>
      <c r="X48" s="66">
        <f t="shared" si="37"/>
        <v>9</v>
      </c>
      <c r="Y48" s="66">
        <f t="shared" si="38"/>
        <v>0</v>
      </c>
      <c r="Z48" s="66">
        <f t="shared" si="39"/>
        <v>0</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0</v>
      </c>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12">
        <v>8</v>
      </c>
      <c r="B52" s="121" t="s">
        <v>56</v>
      </c>
      <c r="C52" s="122"/>
      <c r="D52" s="18">
        <v>8</v>
      </c>
      <c r="E52" s="18">
        <v>12</v>
      </c>
      <c r="F52" s="18"/>
      <c r="G52" s="18">
        <v>5</v>
      </c>
      <c r="H52" s="18">
        <v>8</v>
      </c>
      <c r="I52" s="18"/>
      <c r="J52" s="18"/>
      <c r="K52" s="18">
        <v>1</v>
      </c>
      <c r="L52" s="18"/>
      <c r="M52" s="18">
        <v>14</v>
      </c>
      <c r="N52" s="18">
        <v>6</v>
      </c>
      <c r="O52" s="18"/>
      <c r="P52" s="18">
        <v>1</v>
      </c>
      <c r="Q52" s="18">
        <v>1</v>
      </c>
      <c r="R52" s="18"/>
      <c r="S52" s="18"/>
      <c r="T52" s="18"/>
      <c r="U52" s="66">
        <f t="shared" si="21"/>
        <v>20</v>
      </c>
      <c r="V52" s="66">
        <f t="shared" si="35"/>
        <v>20</v>
      </c>
      <c r="W52" s="66">
        <f t="shared" si="36"/>
        <v>14</v>
      </c>
      <c r="X52" s="66">
        <f t="shared" si="37"/>
        <v>14</v>
      </c>
      <c r="Y52" s="66">
        <f t="shared" si="38"/>
        <v>1</v>
      </c>
      <c r="Z52" s="66">
        <f t="shared" si="39"/>
        <v>1</v>
      </c>
      <c r="AA52" s="66">
        <f t="shared" si="40"/>
        <v>0</v>
      </c>
      <c r="AB52" s="66">
        <f t="shared" si="41"/>
        <v>0</v>
      </c>
    </row>
    <row r="53" spans="1:28" s="46" customFormat="1" ht="27.75" customHeight="1">
      <c r="A53" s="12">
        <v>9</v>
      </c>
      <c r="B53" s="121" t="s">
        <v>57</v>
      </c>
      <c r="C53" s="122"/>
      <c r="D53" s="18">
        <v>1</v>
      </c>
      <c r="E53" s="18"/>
      <c r="F53" s="18"/>
      <c r="G53" s="18"/>
      <c r="H53" s="18"/>
      <c r="I53" s="18"/>
      <c r="J53" s="18"/>
      <c r="K53" s="18"/>
      <c r="L53" s="18"/>
      <c r="M53" s="18"/>
      <c r="N53" s="18">
        <v>1</v>
      </c>
      <c r="O53" s="18"/>
      <c r="P53" s="18"/>
      <c r="Q53" s="18"/>
      <c r="R53" s="18"/>
      <c r="S53" s="18"/>
      <c r="T53" s="18"/>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21</v>
      </c>
      <c r="E54" s="45">
        <f t="shared" si="42"/>
        <v>256</v>
      </c>
      <c r="F54" s="45">
        <f t="shared" si="42"/>
        <v>1</v>
      </c>
      <c r="G54" s="45">
        <f t="shared" si="42"/>
        <v>25</v>
      </c>
      <c r="H54" s="45">
        <f t="shared" si="42"/>
        <v>213</v>
      </c>
      <c r="I54" s="45">
        <f t="shared" si="42"/>
        <v>7</v>
      </c>
      <c r="J54" s="45">
        <f t="shared" si="42"/>
        <v>0</v>
      </c>
      <c r="K54" s="45">
        <f t="shared" si="42"/>
        <v>12</v>
      </c>
      <c r="L54" s="45">
        <f t="shared" si="42"/>
        <v>1</v>
      </c>
      <c r="M54" s="45">
        <f t="shared" si="42"/>
        <v>258</v>
      </c>
      <c r="N54" s="45">
        <f t="shared" si="42"/>
        <v>17</v>
      </c>
      <c r="O54" s="45">
        <f t="shared" si="42"/>
        <v>0</v>
      </c>
      <c r="P54" s="45">
        <f t="shared" si="42"/>
        <v>17</v>
      </c>
      <c r="Q54" s="45">
        <f t="shared" si="42"/>
        <v>17</v>
      </c>
      <c r="R54" s="45">
        <f t="shared" si="42"/>
        <v>0</v>
      </c>
      <c r="S54" s="45">
        <f t="shared" si="42"/>
        <v>0</v>
      </c>
      <c r="T54" s="45">
        <f t="shared" si="42"/>
        <v>0</v>
      </c>
      <c r="U54" s="107">
        <f t="shared" ref="U54:AB54" si="43">U6+U12+U21+U29+U42+U44</f>
        <v>277</v>
      </c>
      <c r="V54" s="107">
        <f t="shared" si="43"/>
        <v>276</v>
      </c>
      <c r="W54" s="107">
        <f t="shared" si="43"/>
        <v>258</v>
      </c>
      <c r="X54" s="107">
        <f t="shared" si="43"/>
        <v>258</v>
      </c>
      <c r="Y54" s="107">
        <f t="shared" si="43"/>
        <v>17</v>
      </c>
      <c r="Z54" s="107">
        <f t="shared" si="43"/>
        <v>17</v>
      </c>
      <c r="AA54" s="107">
        <f t="shared" si="43"/>
        <v>0</v>
      </c>
      <c r="AB54" s="107">
        <f t="shared" si="43"/>
        <v>0</v>
      </c>
    </row>
    <row r="55" spans="1:28" hidden="1"/>
    <row r="56" spans="1:28" hidden="1"/>
    <row r="57" spans="1:28" ht="65.25" hidden="1" customHeight="1">
      <c r="D57" s="246" t="s">
        <v>186</v>
      </c>
      <c r="E57" s="246"/>
      <c r="F57" s="246"/>
      <c r="G57" s="246"/>
    </row>
    <row r="58" spans="1:28" hidden="1">
      <c r="D58" s="17" t="s">
        <v>181</v>
      </c>
    </row>
    <row r="59" spans="1:28" hidden="1"/>
    <row r="60" spans="1:28" hidden="1"/>
    <row r="61" spans="1:28" hidden="1"/>
    <row r="62" spans="1:28" hidden="1">
      <c r="D62" s="17" t="s">
        <v>193</v>
      </c>
    </row>
    <row r="63" spans="1:28" hidden="1"/>
    <row r="64" spans="1:28" hidden="1"/>
    <row r="65" spans="3:6" hidden="1"/>
    <row r="66" spans="3:6" hidden="1"/>
    <row r="67" spans="3:6" hidden="1"/>
    <row r="68" spans="3:6" ht="48.75" customHeight="1">
      <c r="C68" s="205" t="s">
        <v>208</v>
      </c>
      <c r="D68" s="178"/>
      <c r="E68" s="178"/>
      <c r="F68" s="178"/>
    </row>
  </sheetData>
  <sheetProtection sheet="1"/>
  <mergeCells count="65">
    <mergeCell ref="C68:F68"/>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38:C38"/>
    <mergeCell ref="B39:C39"/>
    <mergeCell ref="B40:C40"/>
    <mergeCell ref="B41:C41"/>
    <mergeCell ref="A42:C42"/>
    <mergeCell ref="B43:C43"/>
    <mergeCell ref="A44:C44"/>
    <mergeCell ref="B45:C45"/>
    <mergeCell ref="B46:C46"/>
    <mergeCell ref="B47:C47"/>
    <mergeCell ref="B48:C48"/>
    <mergeCell ref="D57:G57"/>
    <mergeCell ref="B49:C49"/>
    <mergeCell ref="B50:C50"/>
    <mergeCell ref="B51:C51"/>
    <mergeCell ref="B52:C52"/>
    <mergeCell ref="B53:C53"/>
    <mergeCell ref="A54:C54"/>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F4C24-B6C8-4E91-93A5-9C1E0EBFA789}">
  <dimension ref="A1:BN57"/>
  <sheetViews>
    <sheetView zoomScale="80" zoomScaleNormal="80" workbookViewId="0">
      <selection activeCell="Q71" sqref="Q71"/>
    </sheetView>
  </sheetViews>
  <sheetFormatPr defaultRowHeight="15"/>
  <cols>
    <col min="1" max="2" width="9.140625" style="17" customWidth="1"/>
    <col min="3" max="3" width="42.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229</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62</v>
      </c>
      <c r="F6" s="27">
        <f t="shared" si="0"/>
        <v>0</v>
      </c>
      <c r="G6" s="27">
        <f t="shared" si="0"/>
        <v>2</v>
      </c>
      <c r="H6" s="27">
        <f t="shared" si="0"/>
        <v>53</v>
      </c>
      <c r="I6" s="27">
        <f t="shared" si="0"/>
        <v>6</v>
      </c>
      <c r="J6" s="27">
        <f t="shared" si="0"/>
        <v>0</v>
      </c>
      <c r="K6" s="27">
        <f t="shared" si="0"/>
        <v>0</v>
      </c>
      <c r="L6" s="27">
        <f t="shared" si="0"/>
        <v>0</v>
      </c>
      <c r="M6" s="27">
        <f t="shared" si="0"/>
        <v>61</v>
      </c>
      <c r="N6" s="27">
        <f t="shared" si="0"/>
        <v>0</v>
      </c>
      <c r="O6" s="27">
        <f t="shared" si="0"/>
        <v>0</v>
      </c>
      <c r="P6" s="27">
        <f t="shared" si="0"/>
        <v>14</v>
      </c>
      <c r="Q6" s="27">
        <f t="shared" si="0"/>
        <v>14</v>
      </c>
      <c r="R6" s="27">
        <f t="shared" si="0"/>
        <v>0</v>
      </c>
      <c r="S6" s="27">
        <f t="shared" si="0"/>
        <v>0</v>
      </c>
      <c r="T6" s="27">
        <f t="shared" si="0"/>
        <v>0</v>
      </c>
      <c r="U6" s="18">
        <f>SUM(U7:U11)</f>
        <v>62</v>
      </c>
      <c r="V6" s="66">
        <f t="shared" ref="V6:AB6" si="1">SUM(V7:V11)</f>
        <v>61</v>
      </c>
      <c r="W6" s="66">
        <f t="shared" si="1"/>
        <v>61</v>
      </c>
      <c r="X6" s="66">
        <f t="shared" si="1"/>
        <v>61</v>
      </c>
      <c r="Y6" s="66">
        <f t="shared" si="1"/>
        <v>14</v>
      </c>
      <c r="Z6" s="66">
        <f t="shared" si="1"/>
        <v>14</v>
      </c>
      <c r="AA6" s="66">
        <f t="shared" si="1"/>
        <v>0</v>
      </c>
      <c r="AB6" s="66">
        <f t="shared" si="1"/>
        <v>0</v>
      </c>
    </row>
    <row r="7" spans="1:28" s="46" customFormat="1" ht="46.5" customHeight="1">
      <c r="A7" s="12">
        <v>1</v>
      </c>
      <c r="B7" s="136" t="s">
        <v>16</v>
      </c>
      <c r="C7" s="137"/>
      <c r="D7" s="18"/>
      <c r="E7" s="18">
        <v>38</v>
      </c>
      <c r="F7" s="18"/>
      <c r="G7" s="18">
        <v>2</v>
      </c>
      <c r="H7" s="18">
        <v>33</v>
      </c>
      <c r="I7" s="18">
        <v>3</v>
      </c>
      <c r="J7" s="18"/>
      <c r="K7" s="18"/>
      <c r="L7" s="18"/>
      <c r="M7" s="18">
        <v>38</v>
      </c>
      <c r="N7" s="18"/>
      <c r="O7" s="18"/>
      <c r="P7" s="18"/>
      <c r="Q7" s="18"/>
      <c r="R7" s="18"/>
      <c r="S7" s="18"/>
      <c r="T7" s="18"/>
      <c r="U7" s="66">
        <f>SUM(D7:E7)</f>
        <v>38</v>
      </c>
      <c r="V7" s="66">
        <f>F7+M7+N7</f>
        <v>38</v>
      </c>
      <c r="W7" s="66">
        <f>M7</f>
        <v>38</v>
      </c>
      <c r="X7" s="66">
        <f>SUM(G7:L7)</f>
        <v>38</v>
      </c>
      <c r="Y7" s="66">
        <f>Q7</f>
        <v>0</v>
      </c>
      <c r="Z7" s="66">
        <f>SUM(O7:P7)</f>
        <v>0</v>
      </c>
      <c r="AA7" s="66">
        <f>T7</f>
        <v>0</v>
      </c>
      <c r="AB7" s="66">
        <f>SUM(R7:S7)</f>
        <v>0</v>
      </c>
    </row>
    <row r="8" spans="1:28" s="46" customFormat="1" ht="42" customHeight="1">
      <c r="A8" s="12">
        <v>2</v>
      </c>
      <c r="B8" s="136" t="s">
        <v>63</v>
      </c>
      <c r="C8" s="137"/>
      <c r="D8" s="18"/>
      <c r="E8" s="18">
        <v>21</v>
      </c>
      <c r="F8" s="18"/>
      <c r="G8" s="18"/>
      <c r="H8" s="18">
        <v>18</v>
      </c>
      <c r="I8" s="18">
        <v>3</v>
      </c>
      <c r="J8" s="18"/>
      <c r="K8" s="18"/>
      <c r="L8" s="18"/>
      <c r="M8" s="18">
        <v>21</v>
      </c>
      <c r="N8" s="18"/>
      <c r="O8" s="18"/>
      <c r="P8" s="18">
        <v>12</v>
      </c>
      <c r="Q8" s="18">
        <v>12</v>
      </c>
      <c r="R8" s="18"/>
      <c r="S8" s="18"/>
      <c r="T8" s="18"/>
      <c r="U8" s="66">
        <f>SUM(D8:E8)</f>
        <v>21</v>
      </c>
      <c r="V8" s="66">
        <f>F8+M8+N8</f>
        <v>21</v>
      </c>
      <c r="W8" s="66">
        <f>M8</f>
        <v>21</v>
      </c>
      <c r="X8" s="66">
        <f>SUM(G8:L8)</f>
        <v>21</v>
      </c>
      <c r="Y8" s="66">
        <f>Q8</f>
        <v>12</v>
      </c>
      <c r="Z8" s="66">
        <f>SUM(O8:P8)</f>
        <v>12</v>
      </c>
      <c r="AA8" s="66">
        <f>T8</f>
        <v>0</v>
      </c>
      <c r="AB8" s="66">
        <f>SUM(R8:S8)</f>
        <v>0</v>
      </c>
    </row>
    <row r="9" spans="1:28" s="46" customFormat="1" ht="46.5" customHeight="1">
      <c r="A9" s="12">
        <v>3</v>
      </c>
      <c r="B9" s="136" t="s">
        <v>17</v>
      </c>
      <c r="C9" s="137"/>
      <c r="D9" s="18"/>
      <c r="E9" s="18">
        <v>2</v>
      </c>
      <c r="F9" s="18"/>
      <c r="G9" s="18"/>
      <c r="H9" s="18">
        <v>2</v>
      </c>
      <c r="I9" s="18"/>
      <c r="J9" s="18"/>
      <c r="K9" s="18"/>
      <c r="L9" s="18"/>
      <c r="M9" s="18">
        <v>2</v>
      </c>
      <c r="N9" s="18"/>
      <c r="O9" s="18"/>
      <c r="P9" s="18">
        <v>2</v>
      </c>
      <c r="Q9" s="18">
        <v>2</v>
      </c>
      <c r="R9" s="18"/>
      <c r="S9" s="18"/>
      <c r="T9" s="18"/>
      <c r="U9" s="66">
        <f>SUM(D9:E9)</f>
        <v>2</v>
      </c>
      <c r="V9" s="66">
        <f>F9+M9+N9</f>
        <v>2</v>
      </c>
      <c r="W9" s="66">
        <f>M9</f>
        <v>2</v>
      </c>
      <c r="X9" s="66">
        <f>SUM(G9:L9)</f>
        <v>2</v>
      </c>
      <c r="Y9" s="66">
        <f>Q9</f>
        <v>2</v>
      </c>
      <c r="Z9" s="66">
        <f>SUM(O9:P9)</f>
        <v>2</v>
      </c>
      <c r="AA9" s="66">
        <f>T9</f>
        <v>0</v>
      </c>
      <c r="AB9" s="66">
        <f>SUM(R9:S9)</f>
        <v>0</v>
      </c>
    </row>
    <row r="10" spans="1:28" s="46" customFormat="1" ht="46.5" customHeight="1">
      <c r="A10" s="13">
        <v>4</v>
      </c>
      <c r="B10" s="136" t="s">
        <v>59</v>
      </c>
      <c r="C10" s="138"/>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c r="E11" s="18">
        <v>1</v>
      </c>
      <c r="F11" s="18"/>
      <c r="G11" s="18"/>
      <c r="H11" s="18"/>
      <c r="I11" s="18"/>
      <c r="J11" s="18"/>
      <c r="K11" s="18"/>
      <c r="L11" s="18"/>
      <c r="M11" s="18"/>
      <c r="N11" s="18"/>
      <c r="O11" s="18"/>
      <c r="P11" s="18"/>
      <c r="Q11" s="18"/>
      <c r="R11" s="18"/>
      <c r="S11" s="18"/>
      <c r="T11" s="18"/>
      <c r="U11" s="66">
        <f>SUM(D11:E11)</f>
        <v>1</v>
      </c>
      <c r="V11" s="66">
        <f>F11+M11+N11</f>
        <v>0</v>
      </c>
      <c r="W11" s="66">
        <f>M11</f>
        <v>0</v>
      </c>
      <c r="X11" s="66">
        <f>SUM(G11:L11)</f>
        <v>0</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2</v>
      </c>
      <c r="F12" s="18">
        <f t="shared" si="2"/>
        <v>0</v>
      </c>
      <c r="G12" s="18">
        <f t="shared" si="2"/>
        <v>0</v>
      </c>
      <c r="H12" s="18">
        <f t="shared" si="2"/>
        <v>2</v>
      </c>
      <c r="I12" s="18">
        <f t="shared" si="2"/>
        <v>0</v>
      </c>
      <c r="J12" s="18">
        <f t="shared" si="2"/>
        <v>0</v>
      </c>
      <c r="K12" s="18">
        <f t="shared" si="2"/>
        <v>0</v>
      </c>
      <c r="L12" s="18">
        <f t="shared" si="2"/>
        <v>0</v>
      </c>
      <c r="M12" s="18">
        <f t="shared" si="2"/>
        <v>2</v>
      </c>
      <c r="N12" s="18">
        <f t="shared" si="2"/>
        <v>0</v>
      </c>
      <c r="O12" s="18">
        <f t="shared" si="2"/>
        <v>0</v>
      </c>
      <c r="P12" s="18">
        <f t="shared" si="2"/>
        <v>0</v>
      </c>
      <c r="Q12" s="18">
        <f t="shared" si="2"/>
        <v>0</v>
      </c>
      <c r="R12" s="18">
        <f t="shared" si="2"/>
        <v>0</v>
      </c>
      <c r="S12" s="18">
        <f t="shared" si="2"/>
        <v>0</v>
      </c>
      <c r="T12" s="18">
        <f t="shared" si="2"/>
        <v>0</v>
      </c>
      <c r="U12" s="40">
        <f t="shared" ref="U12:AB12" si="3">SUM(U13:U20)</f>
        <v>2</v>
      </c>
      <c r="V12" s="40">
        <f t="shared" si="3"/>
        <v>2</v>
      </c>
      <c r="W12" s="40">
        <f t="shared" si="3"/>
        <v>2</v>
      </c>
      <c r="X12" s="40">
        <f t="shared" si="3"/>
        <v>2</v>
      </c>
      <c r="Y12" s="40">
        <f t="shared" si="3"/>
        <v>0</v>
      </c>
      <c r="Z12" s="40">
        <f t="shared" si="3"/>
        <v>0</v>
      </c>
      <c r="AA12" s="40">
        <f t="shared" si="3"/>
        <v>0</v>
      </c>
      <c r="AB12" s="40">
        <f t="shared" si="3"/>
        <v>0</v>
      </c>
    </row>
    <row r="13" spans="1:28" s="46" customFormat="1" ht="47.25" customHeight="1">
      <c r="A13" s="12">
        <v>1</v>
      </c>
      <c r="B13" s="121" t="s">
        <v>19</v>
      </c>
      <c r="C13" s="122"/>
      <c r="D13" s="18"/>
      <c r="E13" s="18">
        <v>2</v>
      </c>
      <c r="F13" s="18"/>
      <c r="G13" s="18"/>
      <c r="H13" s="18">
        <v>2</v>
      </c>
      <c r="I13" s="18"/>
      <c r="J13" s="18"/>
      <c r="K13" s="18"/>
      <c r="L13" s="18"/>
      <c r="M13" s="18">
        <v>2</v>
      </c>
      <c r="N13" s="18"/>
      <c r="O13" s="18"/>
      <c r="P13" s="18"/>
      <c r="Q13" s="18"/>
      <c r="R13" s="18"/>
      <c r="S13" s="18"/>
      <c r="T13" s="18"/>
      <c r="U13" s="66">
        <f>SUM(D13:E13)</f>
        <v>2</v>
      </c>
      <c r="V13" s="66">
        <f t="shared" ref="V13:V20" si="4">F13+M13+N13</f>
        <v>2</v>
      </c>
      <c r="W13" s="66">
        <f t="shared" ref="W13:W20" si="5">M13</f>
        <v>2</v>
      </c>
      <c r="X13" s="66">
        <f t="shared" ref="X13:X20" si="6">SUM(G13:L13)</f>
        <v>2</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6" s="46" customFormat="1" ht="38.25" customHeight="1">
      <c r="A17" s="12">
        <v>5</v>
      </c>
      <c r="B17" s="121" t="s">
        <v>23</v>
      </c>
      <c r="C17" s="122"/>
      <c r="D17" s="18"/>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6" s="46" customFormat="1" ht="47.25" customHeight="1">
      <c r="A18" s="14">
        <v>6</v>
      </c>
      <c r="B18" s="121" t="s">
        <v>24</v>
      </c>
      <c r="C18" s="122"/>
      <c r="D18" s="18"/>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6" s="46" customFormat="1" ht="44.25" customHeight="1">
      <c r="A19" s="12">
        <v>7</v>
      </c>
      <c r="B19" s="121" t="s">
        <v>25</v>
      </c>
      <c r="C19" s="122"/>
      <c r="D19" s="18"/>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6" s="46" customFormat="1" ht="45.75" customHeight="1">
      <c r="A20" s="12">
        <v>8</v>
      </c>
      <c r="B20" s="121" t="s">
        <v>26</v>
      </c>
      <c r="C20" s="122"/>
      <c r="D20" s="18"/>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6" s="46" customFormat="1" ht="42" customHeight="1">
      <c r="A21" s="127" t="s">
        <v>27</v>
      </c>
      <c r="B21" s="127"/>
      <c r="C21" s="127"/>
      <c r="D21" s="18">
        <f>SUM(D22:D28)</f>
        <v>0</v>
      </c>
      <c r="E21" s="18">
        <f t="shared" ref="E21:T21" si="12">SUM(E22:E28)</f>
        <v>140</v>
      </c>
      <c r="F21" s="18">
        <f t="shared" si="12"/>
        <v>0</v>
      </c>
      <c r="G21" s="18">
        <f t="shared" si="12"/>
        <v>9</v>
      </c>
      <c r="H21" s="18">
        <f t="shared" si="12"/>
        <v>128</v>
      </c>
      <c r="I21" s="18">
        <f t="shared" si="12"/>
        <v>0</v>
      </c>
      <c r="J21" s="18">
        <f t="shared" si="12"/>
        <v>0</v>
      </c>
      <c r="K21" s="18">
        <f t="shared" si="12"/>
        <v>3</v>
      </c>
      <c r="L21" s="18">
        <f t="shared" si="12"/>
        <v>0</v>
      </c>
      <c r="M21" s="18">
        <f t="shared" si="12"/>
        <v>140</v>
      </c>
      <c r="N21" s="18">
        <f t="shared" si="12"/>
        <v>0</v>
      </c>
      <c r="O21" s="18">
        <f t="shared" si="12"/>
        <v>0</v>
      </c>
      <c r="P21" s="18">
        <f t="shared" si="12"/>
        <v>0</v>
      </c>
      <c r="Q21" s="18">
        <f t="shared" si="12"/>
        <v>0</v>
      </c>
      <c r="R21" s="18">
        <f t="shared" si="12"/>
        <v>0</v>
      </c>
      <c r="S21" s="18">
        <f t="shared" si="12"/>
        <v>0</v>
      </c>
      <c r="T21" s="18">
        <f t="shared" si="12"/>
        <v>0</v>
      </c>
      <c r="U21" s="18">
        <f t="shared" ref="U21:AB21" si="13">SUM(U22:U28)</f>
        <v>140</v>
      </c>
      <c r="V21" s="18">
        <f t="shared" si="13"/>
        <v>140</v>
      </c>
      <c r="W21" s="18">
        <f t="shared" si="13"/>
        <v>140</v>
      </c>
      <c r="X21" s="18">
        <f t="shared" si="13"/>
        <v>140</v>
      </c>
      <c r="Y21" s="18">
        <f t="shared" si="13"/>
        <v>0</v>
      </c>
      <c r="Z21" s="18">
        <f t="shared" si="13"/>
        <v>0</v>
      </c>
      <c r="AA21" s="18">
        <f t="shared" si="13"/>
        <v>0</v>
      </c>
      <c r="AB21" s="18">
        <f t="shared" si="13"/>
        <v>0</v>
      </c>
    </row>
    <row r="22" spans="1:66" s="46" customFormat="1" ht="42" customHeight="1">
      <c r="A22" s="92">
        <v>1</v>
      </c>
      <c r="B22" s="133" t="s">
        <v>28</v>
      </c>
      <c r="C22" s="134"/>
      <c r="D22" s="18"/>
      <c r="E22" s="18">
        <v>94</v>
      </c>
      <c r="F22" s="18"/>
      <c r="G22" s="18">
        <v>5</v>
      </c>
      <c r="H22" s="18">
        <v>87</v>
      </c>
      <c r="I22" s="18"/>
      <c r="J22" s="18"/>
      <c r="K22" s="18">
        <v>2</v>
      </c>
      <c r="L22" s="18"/>
      <c r="M22" s="18">
        <v>94</v>
      </c>
      <c r="N22" s="18"/>
      <c r="O22" s="18"/>
      <c r="P22" s="18"/>
      <c r="Q22" s="18"/>
      <c r="R22" s="18"/>
      <c r="S22" s="18"/>
      <c r="T22" s="18"/>
      <c r="U22" s="66">
        <f>SUM(D22:E22)</f>
        <v>94</v>
      </c>
      <c r="V22" s="66">
        <f t="shared" ref="V22:V28" si="14">F22+M22+N22</f>
        <v>94</v>
      </c>
      <c r="W22" s="66">
        <f t="shared" ref="W22:W28" si="15">M22</f>
        <v>94</v>
      </c>
      <c r="X22" s="66">
        <f t="shared" ref="X22:X28" si="16">SUM(G22:L22)</f>
        <v>94</v>
      </c>
      <c r="Y22" s="66">
        <f t="shared" ref="Y22:Y28" si="17">Q22</f>
        <v>0</v>
      </c>
      <c r="Z22" s="66">
        <f t="shared" ref="Z22:Z28" si="18">SUM(O22:P22)</f>
        <v>0</v>
      </c>
      <c r="AA22" s="66">
        <f t="shared" ref="AA22:AA28" si="19">T22</f>
        <v>0</v>
      </c>
      <c r="AB22" s="66">
        <f t="shared" ref="AB22:AB28" si="20">SUM(R22:S22)</f>
        <v>0</v>
      </c>
    </row>
    <row r="23" spans="1:66" s="16" customFormat="1" ht="45" customHeight="1">
      <c r="A23" s="92">
        <v>2</v>
      </c>
      <c r="B23" s="133" t="s">
        <v>29</v>
      </c>
      <c r="C23" s="134"/>
      <c r="D23" s="18"/>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spans="1:66" s="46" customFormat="1" ht="48" customHeight="1">
      <c r="A24" s="12">
        <v>3</v>
      </c>
      <c r="B24" s="135"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6" s="46" customFormat="1" ht="42" customHeight="1">
      <c r="A25" s="12">
        <v>4</v>
      </c>
      <c r="B25" s="131" t="s">
        <v>31</v>
      </c>
      <c r="C25" s="132"/>
      <c r="D25" s="18"/>
      <c r="E25" s="18">
        <v>41</v>
      </c>
      <c r="F25" s="18"/>
      <c r="G25" s="18">
        <v>2</v>
      </c>
      <c r="H25" s="18">
        <v>38</v>
      </c>
      <c r="I25" s="18"/>
      <c r="J25" s="18"/>
      <c r="K25" s="18">
        <v>1</v>
      </c>
      <c r="L25" s="18"/>
      <c r="M25" s="18">
        <v>41</v>
      </c>
      <c r="N25" s="18"/>
      <c r="O25" s="18"/>
      <c r="P25" s="18"/>
      <c r="Q25" s="18"/>
      <c r="R25" s="18"/>
      <c r="S25" s="18"/>
      <c r="T25" s="18"/>
      <c r="U25" s="66">
        <f t="shared" si="21"/>
        <v>41</v>
      </c>
      <c r="V25" s="66">
        <f t="shared" si="14"/>
        <v>41</v>
      </c>
      <c r="W25" s="66">
        <f t="shared" si="15"/>
        <v>41</v>
      </c>
      <c r="X25" s="66">
        <f t="shared" si="16"/>
        <v>41</v>
      </c>
      <c r="Y25" s="66">
        <f t="shared" si="17"/>
        <v>0</v>
      </c>
      <c r="Z25" s="66">
        <f t="shared" si="18"/>
        <v>0</v>
      </c>
      <c r="AA25" s="66">
        <f t="shared" si="19"/>
        <v>0</v>
      </c>
      <c r="AB25" s="66">
        <f t="shared" si="20"/>
        <v>0</v>
      </c>
    </row>
    <row r="26" spans="1:66" s="46" customFormat="1" ht="55.5" customHeight="1">
      <c r="A26" s="92">
        <v>5</v>
      </c>
      <c r="B26" s="131" t="s">
        <v>32</v>
      </c>
      <c r="C26" s="132"/>
      <c r="D26" s="18"/>
      <c r="E26" s="18">
        <v>5</v>
      </c>
      <c r="F26" s="18"/>
      <c r="G26" s="18">
        <v>2</v>
      </c>
      <c r="H26" s="18">
        <v>3</v>
      </c>
      <c r="I26" s="18"/>
      <c r="J26" s="18"/>
      <c r="K26" s="18"/>
      <c r="L26" s="18"/>
      <c r="M26" s="18">
        <v>5</v>
      </c>
      <c r="N26" s="18"/>
      <c r="O26" s="18"/>
      <c r="P26" s="18"/>
      <c r="Q26" s="18"/>
      <c r="R26" s="18"/>
      <c r="S26" s="18"/>
      <c r="T26" s="18"/>
      <c r="U26" s="66">
        <f t="shared" si="21"/>
        <v>5</v>
      </c>
      <c r="V26" s="66">
        <f t="shared" si="14"/>
        <v>5</v>
      </c>
      <c r="W26" s="66">
        <f t="shared" si="15"/>
        <v>5</v>
      </c>
      <c r="X26" s="66">
        <f t="shared" si="16"/>
        <v>5</v>
      </c>
      <c r="Y26" s="66">
        <f t="shared" si="17"/>
        <v>0</v>
      </c>
      <c r="Z26" s="66">
        <f t="shared" si="18"/>
        <v>0</v>
      </c>
      <c r="AA26" s="66">
        <f t="shared" si="19"/>
        <v>0</v>
      </c>
      <c r="AB26" s="66">
        <f t="shared" si="20"/>
        <v>0</v>
      </c>
    </row>
    <row r="27" spans="1:66" s="46" customFormat="1" ht="69.75" customHeight="1">
      <c r="A27" s="12">
        <v>6</v>
      </c>
      <c r="B27" s="131" t="s">
        <v>33</v>
      </c>
      <c r="C27" s="132"/>
      <c r="D27" s="18"/>
      <c r="E27" s="18"/>
      <c r="F27" s="18"/>
      <c r="G27" s="18"/>
      <c r="H27" s="18"/>
      <c r="I27" s="18"/>
      <c r="J27" s="18"/>
      <c r="K27" s="18"/>
      <c r="L27" s="18"/>
      <c r="M27" s="18"/>
      <c r="N27" s="18"/>
      <c r="O27" s="18"/>
      <c r="P27" s="18"/>
      <c r="Q27" s="18"/>
      <c r="R27" s="18"/>
      <c r="S27" s="18"/>
      <c r="T27" s="18"/>
      <c r="U27" s="66">
        <f t="shared" si="21"/>
        <v>0</v>
      </c>
      <c r="V27" s="66">
        <f t="shared" si="14"/>
        <v>0</v>
      </c>
      <c r="W27" s="66">
        <f t="shared" si="15"/>
        <v>0</v>
      </c>
      <c r="X27" s="66">
        <f t="shared" si="16"/>
        <v>0</v>
      </c>
      <c r="Y27" s="66">
        <f t="shared" si="17"/>
        <v>0</v>
      </c>
      <c r="Z27" s="66">
        <f t="shared" si="18"/>
        <v>0</v>
      </c>
      <c r="AA27" s="66">
        <f t="shared" si="19"/>
        <v>0</v>
      </c>
      <c r="AB27" s="66">
        <f t="shared" si="20"/>
        <v>0</v>
      </c>
    </row>
    <row r="28" spans="1:66" s="46" customFormat="1" ht="71.25" customHeight="1">
      <c r="A28" s="12">
        <v>7</v>
      </c>
      <c r="B28" s="131"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6" s="46" customFormat="1" ht="56.25" customHeight="1">
      <c r="A29" s="127" t="s">
        <v>35</v>
      </c>
      <c r="B29" s="127"/>
      <c r="C29" s="127"/>
      <c r="D29" s="18">
        <f>SUM(D30:D41)</f>
        <v>0</v>
      </c>
      <c r="E29" s="18">
        <f t="shared" ref="E29:T29" si="22">SUM(E30:E41)</f>
        <v>5</v>
      </c>
      <c r="F29" s="18">
        <f t="shared" si="22"/>
        <v>0</v>
      </c>
      <c r="G29" s="18">
        <f t="shared" si="22"/>
        <v>2</v>
      </c>
      <c r="H29" s="18">
        <f t="shared" si="22"/>
        <v>3</v>
      </c>
      <c r="I29" s="18">
        <f t="shared" si="22"/>
        <v>0</v>
      </c>
      <c r="J29" s="18">
        <f t="shared" si="22"/>
        <v>0</v>
      </c>
      <c r="K29" s="18">
        <f t="shared" si="22"/>
        <v>0</v>
      </c>
      <c r="L29" s="18">
        <f t="shared" si="22"/>
        <v>0</v>
      </c>
      <c r="M29" s="18">
        <f t="shared" si="22"/>
        <v>5</v>
      </c>
      <c r="N29" s="18">
        <f t="shared" si="22"/>
        <v>0</v>
      </c>
      <c r="O29" s="18">
        <f t="shared" si="22"/>
        <v>0</v>
      </c>
      <c r="P29" s="18">
        <f t="shared" si="22"/>
        <v>0</v>
      </c>
      <c r="Q29" s="18">
        <f t="shared" si="22"/>
        <v>0</v>
      </c>
      <c r="R29" s="18">
        <f t="shared" si="22"/>
        <v>0</v>
      </c>
      <c r="S29" s="18">
        <f t="shared" si="22"/>
        <v>0</v>
      </c>
      <c r="T29" s="18">
        <f t="shared" si="22"/>
        <v>0</v>
      </c>
      <c r="U29" s="18">
        <f t="shared" ref="U29:AB29" si="23">SUM(U30:U41)</f>
        <v>5</v>
      </c>
      <c r="V29" s="18">
        <f t="shared" si="23"/>
        <v>5</v>
      </c>
      <c r="W29" s="18">
        <f t="shared" si="23"/>
        <v>5</v>
      </c>
      <c r="X29" s="18">
        <f t="shared" si="23"/>
        <v>5</v>
      </c>
      <c r="Y29" s="18">
        <f t="shared" si="23"/>
        <v>0</v>
      </c>
      <c r="Z29" s="18">
        <f t="shared" si="23"/>
        <v>0</v>
      </c>
      <c r="AA29" s="18">
        <f t="shared" si="23"/>
        <v>0</v>
      </c>
      <c r="AB29" s="18">
        <f t="shared" si="23"/>
        <v>0</v>
      </c>
    </row>
    <row r="30" spans="1:66" s="46" customFormat="1" ht="44.25" customHeight="1">
      <c r="A30" s="12">
        <v>1</v>
      </c>
      <c r="B30" s="121" t="s">
        <v>36</v>
      </c>
      <c r="C30" s="122"/>
      <c r="D30" s="18">
        <v>0</v>
      </c>
      <c r="E30" s="18">
        <v>5</v>
      </c>
      <c r="F30" s="18"/>
      <c r="G30" s="18">
        <v>2</v>
      </c>
      <c r="H30" s="18">
        <v>3</v>
      </c>
      <c r="I30" s="18"/>
      <c r="J30" s="18"/>
      <c r="K30" s="18"/>
      <c r="L30" s="18"/>
      <c r="M30" s="18">
        <v>5</v>
      </c>
      <c r="N30" s="18"/>
      <c r="O30" s="18"/>
      <c r="P30" s="18">
        <v>0</v>
      </c>
      <c r="Q30" s="18">
        <v>0</v>
      </c>
      <c r="R30" s="18"/>
      <c r="S30" s="18"/>
      <c r="T30" s="18"/>
      <c r="U30" s="66">
        <f t="shared" si="21"/>
        <v>5</v>
      </c>
      <c r="V30" s="66">
        <f t="shared" ref="V30:V41" si="24">F30+M30+N30</f>
        <v>5</v>
      </c>
      <c r="W30" s="66">
        <f t="shared" ref="W30:W41" si="25">M30</f>
        <v>5</v>
      </c>
      <c r="X30" s="66">
        <f t="shared" ref="X30:X41" si="26">SUM(G30:L30)</f>
        <v>5</v>
      </c>
      <c r="Y30" s="66">
        <f t="shared" ref="Y30:Y41" si="27">Q30</f>
        <v>0</v>
      </c>
      <c r="Z30" s="66">
        <f t="shared" ref="Z30:Z41" si="28">SUM(O30:P30)</f>
        <v>0</v>
      </c>
      <c r="AA30" s="66">
        <f t="shared" ref="AA30:AA41" si="29">T30</f>
        <v>0</v>
      </c>
      <c r="AB30" s="66">
        <f t="shared" ref="AB30:AB41" si="30">SUM(R30:S30)</f>
        <v>0</v>
      </c>
    </row>
    <row r="31" spans="1:66" s="46" customFormat="1" ht="37.5" customHeight="1">
      <c r="A31" s="12">
        <v>2</v>
      </c>
      <c r="B31" s="121" t="s">
        <v>37</v>
      </c>
      <c r="C31" s="122"/>
      <c r="D31" s="18">
        <v>0</v>
      </c>
      <c r="E31" s="18"/>
      <c r="F31" s="18"/>
      <c r="G31" s="18"/>
      <c r="H31" s="18"/>
      <c r="I31" s="18"/>
      <c r="J31" s="18"/>
      <c r="K31" s="18"/>
      <c r="L31" s="18"/>
      <c r="M31" s="18"/>
      <c r="N31" s="18"/>
      <c r="O31" s="18"/>
      <c r="P31" s="18">
        <v>0</v>
      </c>
      <c r="Q31" s="18">
        <v>0</v>
      </c>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6" s="46" customFormat="1" ht="51.75" customHeight="1">
      <c r="A32" s="12">
        <v>3</v>
      </c>
      <c r="B32" s="121" t="s">
        <v>38</v>
      </c>
      <c r="C32" s="122"/>
      <c r="D32" s="18">
        <v>0</v>
      </c>
      <c r="E32" s="18"/>
      <c r="F32" s="18"/>
      <c r="G32" s="18"/>
      <c r="H32" s="18"/>
      <c r="I32" s="18"/>
      <c r="J32" s="18"/>
      <c r="K32" s="18"/>
      <c r="L32" s="18"/>
      <c r="M32" s="18"/>
      <c r="N32" s="18"/>
      <c r="O32" s="18"/>
      <c r="P32" s="18">
        <v>0</v>
      </c>
      <c r="Q32" s="18">
        <v>0</v>
      </c>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v>0</v>
      </c>
      <c r="E33" s="18"/>
      <c r="F33" s="18"/>
      <c r="G33" s="18"/>
      <c r="H33" s="18"/>
      <c r="I33" s="18"/>
      <c r="J33" s="18"/>
      <c r="K33" s="18"/>
      <c r="L33" s="18"/>
      <c r="M33" s="18"/>
      <c r="N33" s="18"/>
      <c r="O33" s="18"/>
      <c r="P33" s="18"/>
      <c r="Q33" s="18"/>
      <c r="R33" s="18"/>
      <c r="S33" s="18"/>
      <c r="T33" s="18"/>
      <c r="U33" s="66">
        <f t="shared" si="21"/>
        <v>0</v>
      </c>
      <c r="V33" s="66">
        <f t="shared" si="24"/>
        <v>0</v>
      </c>
      <c r="W33" s="66">
        <f t="shared" si="25"/>
        <v>0</v>
      </c>
      <c r="X33" s="66">
        <f t="shared" si="26"/>
        <v>0</v>
      </c>
      <c r="Y33" s="66">
        <f t="shared" si="27"/>
        <v>0</v>
      </c>
      <c r="Z33" s="66">
        <f t="shared" si="28"/>
        <v>0</v>
      </c>
      <c r="AA33" s="66">
        <f t="shared" si="29"/>
        <v>0</v>
      </c>
      <c r="AB33" s="66">
        <f t="shared" si="30"/>
        <v>0</v>
      </c>
    </row>
    <row r="34" spans="1:28" s="46" customFormat="1" ht="43.5" customHeight="1">
      <c r="A34" s="12">
        <v>5</v>
      </c>
      <c r="B34" s="121" t="s">
        <v>40</v>
      </c>
      <c r="C34" s="122"/>
      <c r="D34" s="18">
        <v>0</v>
      </c>
      <c r="E34" s="18"/>
      <c r="F34" s="18"/>
      <c r="G34" s="18"/>
      <c r="H34" s="18"/>
      <c r="I34" s="18"/>
      <c r="J34" s="18"/>
      <c r="K34" s="18"/>
      <c r="L34" s="18"/>
      <c r="M34" s="18"/>
      <c r="N34" s="18"/>
      <c r="O34" s="18"/>
      <c r="P34" s="18">
        <v>0</v>
      </c>
      <c r="Q34" s="18">
        <v>0</v>
      </c>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c r="F35" s="18"/>
      <c r="G35" s="18"/>
      <c r="H35" s="18"/>
      <c r="I35" s="18"/>
      <c r="J35" s="18"/>
      <c r="K35" s="18"/>
      <c r="L35" s="18"/>
      <c r="M35" s="18"/>
      <c r="N35" s="18"/>
      <c r="O35" s="18"/>
      <c r="P35" s="18">
        <v>0</v>
      </c>
      <c r="Q35" s="18">
        <v>0</v>
      </c>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c r="F36" s="18"/>
      <c r="G36" s="18"/>
      <c r="H36" s="18"/>
      <c r="I36" s="18"/>
      <c r="J36" s="18"/>
      <c r="K36" s="18"/>
      <c r="L36" s="18"/>
      <c r="M36" s="18"/>
      <c r="N36" s="18"/>
      <c r="O36" s="18"/>
      <c r="P36" s="18">
        <v>0</v>
      </c>
      <c r="Q36" s="18">
        <v>0</v>
      </c>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c r="F37" s="18"/>
      <c r="G37" s="18"/>
      <c r="H37" s="18"/>
      <c r="I37" s="18"/>
      <c r="J37" s="18"/>
      <c r="K37" s="18"/>
      <c r="L37" s="18"/>
      <c r="M37" s="18"/>
      <c r="N37" s="18"/>
      <c r="O37" s="18"/>
      <c r="P37" s="18">
        <v>0</v>
      </c>
      <c r="Q37" s="18">
        <v>0</v>
      </c>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c r="F38" s="18"/>
      <c r="G38" s="18"/>
      <c r="H38" s="18"/>
      <c r="I38" s="18"/>
      <c r="J38" s="18"/>
      <c r="K38" s="18"/>
      <c r="L38" s="18"/>
      <c r="M38" s="18"/>
      <c r="N38" s="18"/>
      <c r="O38" s="18"/>
      <c r="P38" s="18">
        <v>0</v>
      </c>
      <c r="Q38" s="18">
        <v>0</v>
      </c>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c r="F39" s="18"/>
      <c r="G39" s="18"/>
      <c r="H39" s="18"/>
      <c r="I39" s="18"/>
      <c r="J39" s="18"/>
      <c r="K39" s="18"/>
      <c r="L39" s="18"/>
      <c r="M39" s="18"/>
      <c r="N39" s="18"/>
      <c r="O39" s="18"/>
      <c r="P39" s="18">
        <v>0</v>
      </c>
      <c r="Q39" s="18">
        <v>0</v>
      </c>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c r="F41" s="18"/>
      <c r="G41" s="18"/>
      <c r="H41" s="18"/>
      <c r="I41" s="18"/>
      <c r="J41" s="18"/>
      <c r="K41" s="18"/>
      <c r="L41" s="18"/>
      <c r="M41" s="18"/>
      <c r="N41" s="18"/>
      <c r="O41" s="18"/>
      <c r="P41" s="18">
        <v>0</v>
      </c>
      <c r="Q41" s="18">
        <v>0</v>
      </c>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1</v>
      </c>
      <c r="E42" s="18">
        <f t="shared" ref="E42:T42" si="31">SUM(E43)</f>
        <v>12</v>
      </c>
      <c r="F42" s="18">
        <f t="shared" si="31"/>
        <v>0</v>
      </c>
      <c r="G42" s="18">
        <f t="shared" si="31"/>
        <v>3</v>
      </c>
      <c r="H42" s="18">
        <f t="shared" si="31"/>
        <v>5</v>
      </c>
      <c r="I42" s="18">
        <f t="shared" si="31"/>
        <v>0</v>
      </c>
      <c r="J42" s="18">
        <f t="shared" si="31"/>
        <v>0</v>
      </c>
      <c r="K42" s="18">
        <f t="shared" si="31"/>
        <v>1</v>
      </c>
      <c r="L42" s="18">
        <f t="shared" si="31"/>
        <v>0</v>
      </c>
      <c r="M42" s="18">
        <f t="shared" si="31"/>
        <v>9</v>
      </c>
      <c r="N42" s="18">
        <f t="shared" si="31"/>
        <v>4</v>
      </c>
      <c r="O42" s="18">
        <f t="shared" si="31"/>
        <v>0</v>
      </c>
      <c r="P42" s="18">
        <f t="shared" si="31"/>
        <v>7</v>
      </c>
      <c r="Q42" s="18">
        <f t="shared" si="31"/>
        <v>7</v>
      </c>
      <c r="R42" s="18">
        <f t="shared" si="31"/>
        <v>0</v>
      </c>
      <c r="S42" s="18">
        <f t="shared" si="31"/>
        <v>0</v>
      </c>
      <c r="T42" s="18">
        <f t="shared" si="31"/>
        <v>0</v>
      </c>
      <c r="U42" s="18">
        <f t="shared" ref="U42:AB42" si="32">SUM(U43)</f>
        <v>13</v>
      </c>
      <c r="V42" s="18">
        <f t="shared" si="32"/>
        <v>13</v>
      </c>
      <c r="W42" s="18">
        <f t="shared" si="32"/>
        <v>9</v>
      </c>
      <c r="X42" s="18">
        <f t="shared" si="32"/>
        <v>9</v>
      </c>
      <c r="Y42" s="18">
        <f t="shared" si="32"/>
        <v>7</v>
      </c>
      <c r="Z42" s="18">
        <f t="shared" si="32"/>
        <v>7</v>
      </c>
      <c r="AA42" s="18">
        <f t="shared" si="32"/>
        <v>0</v>
      </c>
      <c r="AB42" s="18">
        <f t="shared" si="32"/>
        <v>0</v>
      </c>
    </row>
    <row r="43" spans="1:28" s="46" customFormat="1" ht="74.25" customHeight="1">
      <c r="A43" s="12">
        <v>1</v>
      </c>
      <c r="B43" s="129" t="s">
        <v>48</v>
      </c>
      <c r="C43" s="129"/>
      <c r="D43" s="18">
        <v>1</v>
      </c>
      <c r="E43" s="18">
        <v>12</v>
      </c>
      <c r="F43" s="18"/>
      <c r="G43" s="18">
        <v>3</v>
      </c>
      <c r="H43" s="18">
        <v>5</v>
      </c>
      <c r="I43" s="18"/>
      <c r="J43" s="18"/>
      <c r="K43" s="18">
        <v>1</v>
      </c>
      <c r="L43" s="18"/>
      <c r="M43" s="18">
        <v>9</v>
      </c>
      <c r="N43" s="18">
        <v>4</v>
      </c>
      <c r="O43" s="18"/>
      <c r="P43" s="18">
        <v>7</v>
      </c>
      <c r="Q43" s="18">
        <v>7</v>
      </c>
      <c r="R43" s="18"/>
      <c r="S43" s="18"/>
      <c r="T43" s="18"/>
      <c r="U43" s="66">
        <f t="shared" si="21"/>
        <v>13</v>
      </c>
      <c r="V43" s="66">
        <f>F43+M43+N43</f>
        <v>13</v>
      </c>
      <c r="W43" s="66">
        <f>M43</f>
        <v>9</v>
      </c>
      <c r="X43" s="66">
        <f>SUM(G43:L43)</f>
        <v>9</v>
      </c>
      <c r="Y43" s="66">
        <f>Q43</f>
        <v>7</v>
      </c>
      <c r="Z43" s="66">
        <f>SUM(O43:P43)</f>
        <v>7</v>
      </c>
      <c r="AA43" s="66">
        <f>T43</f>
        <v>0</v>
      </c>
      <c r="AB43" s="66">
        <f>SUM(R43:S43)</f>
        <v>0</v>
      </c>
    </row>
    <row r="44" spans="1:28" s="46" customFormat="1" ht="67.5" customHeight="1">
      <c r="A44" s="126" t="s">
        <v>49</v>
      </c>
      <c r="B44" s="127"/>
      <c r="C44" s="127"/>
      <c r="D44" s="18">
        <f>SUM(D45:D53)</f>
        <v>11</v>
      </c>
      <c r="E44" s="18">
        <f t="shared" ref="E44:T44" si="33">SUM(E45:E53)</f>
        <v>31</v>
      </c>
      <c r="F44" s="18">
        <f t="shared" si="33"/>
        <v>0</v>
      </c>
      <c r="G44" s="18">
        <f t="shared" si="33"/>
        <v>12</v>
      </c>
      <c r="H44" s="18">
        <f t="shared" si="33"/>
        <v>19</v>
      </c>
      <c r="I44" s="18">
        <f t="shared" si="33"/>
        <v>0</v>
      </c>
      <c r="J44" s="18">
        <f t="shared" si="33"/>
        <v>0</v>
      </c>
      <c r="K44" s="18">
        <f t="shared" si="33"/>
        <v>0</v>
      </c>
      <c r="L44" s="18">
        <f t="shared" si="33"/>
        <v>0</v>
      </c>
      <c r="M44" s="18">
        <f t="shared" si="33"/>
        <v>31</v>
      </c>
      <c r="N44" s="18">
        <f t="shared" si="33"/>
        <v>11</v>
      </c>
      <c r="O44" s="18">
        <f t="shared" si="33"/>
        <v>0</v>
      </c>
      <c r="P44" s="18">
        <f t="shared" si="33"/>
        <v>6</v>
      </c>
      <c r="Q44" s="18">
        <f t="shared" si="33"/>
        <v>6</v>
      </c>
      <c r="R44" s="18">
        <f t="shared" si="33"/>
        <v>0</v>
      </c>
      <c r="S44" s="18">
        <f t="shared" si="33"/>
        <v>0</v>
      </c>
      <c r="T44" s="18">
        <f t="shared" si="33"/>
        <v>0</v>
      </c>
      <c r="U44" s="18">
        <f t="shared" ref="U44:AB44" si="34">SUM(U45:U53)</f>
        <v>42</v>
      </c>
      <c r="V44" s="18">
        <f t="shared" si="34"/>
        <v>42</v>
      </c>
      <c r="W44" s="18">
        <f t="shared" si="34"/>
        <v>31</v>
      </c>
      <c r="X44" s="18">
        <f t="shared" si="34"/>
        <v>31</v>
      </c>
      <c r="Y44" s="18">
        <f t="shared" si="34"/>
        <v>6</v>
      </c>
      <c r="Z44" s="18">
        <f t="shared" si="34"/>
        <v>6</v>
      </c>
      <c r="AA44" s="18">
        <f t="shared" si="34"/>
        <v>0</v>
      </c>
      <c r="AB44" s="18">
        <f t="shared" si="34"/>
        <v>0</v>
      </c>
    </row>
    <row r="45" spans="1:28" s="46" customFormat="1" ht="40.5" customHeight="1">
      <c r="A45" s="12">
        <v>1</v>
      </c>
      <c r="B45" s="121" t="s">
        <v>50</v>
      </c>
      <c r="C45" s="122"/>
      <c r="D45" s="18">
        <v>1</v>
      </c>
      <c r="E45" s="18">
        <v>1</v>
      </c>
      <c r="F45" s="18"/>
      <c r="G45" s="18">
        <v>1</v>
      </c>
      <c r="H45" s="18"/>
      <c r="I45" s="18"/>
      <c r="J45" s="18"/>
      <c r="K45" s="18"/>
      <c r="L45" s="18"/>
      <c r="M45" s="18">
        <v>1</v>
      </c>
      <c r="N45" s="18">
        <v>1</v>
      </c>
      <c r="O45" s="18"/>
      <c r="P45" s="18"/>
      <c r="Q45" s="18"/>
      <c r="R45" s="18"/>
      <c r="S45" s="18"/>
      <c r="T45" s="18"/>
      <c r="U45" s="66">
        <f t="shared" si="21"/>
        <v>2</v>
      </c>
      <c r="V45" s="66">
        <f t="shared" ref="V45:V53" si="35">F45+M45+N45</f>
        <v>2</v>
      </c>
      <c r="W45" s="66">
        <f t="shared" ref="W45:W53" si="36">M45</f>
        <v>1</v>
      </c>
      <c r="X45" s="66">
        <f t="shared" ref="X45:X53" si="37">SUM(G45:L45)</f>
        <v>1</v>
      </c>
      <c r="Y45" s="66">
        <f t="shared" ref="Y45:Y53" si="38">Q45</f>
        <v>0</v>
      </c>
      <c r="Z45" s="66">
        <f t="shared" ref="Z45:Z53" si="39">SUM(O45:P45)</f>
        <v>0</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4</v>
      </c>
      <c r="E48" s="18">
        <v>9</v>
      </c>
      <c r="F48" s="18"/>
      <c r="G48" s="18">
        <v>1</v>
      </c>
      <c r="H48" s="18">
        <v>8</v>
      </c>
      <c r="I48" s="18"/>
      <c r="J48" s="18"/>
      <c r="K48" s="18"/>
      <c r="L48" s="18"/>
      <c r="M48" s="18">
        <v>9</v>
      </c>
      <c r="N48" s="18">
        <v>4</v>
      </c>
      <c r="O48" s="18"/>
      <c r="P48" s="18"/>
      <c r="Q48" s="18"/>
      <c r="R48" s="18"/>
      <c r="S48" s="18"/>
      <c r="T48" s="18"/>
      <c r="U48" s="66">
        <f t="shared" si="21"/>
        <v>13</v>
      </c>
      <c r="V48" s="66">
        <f t="shared" si="35"/>
        <v>13</v>
      </c>
      <c r="W48" s="66">
        <f t="shared" si="36"/>
        <v>9</v>
      </c>
      <c r="X48" s="66">
        <f t="shared" si="37"/>
        <v>9</v>
      </c>
      <c r="Y48" s="66">
        <f t="shared" si="38"/>
        <v>0</v>
      </c>
      <c r="Z48" s="66">
        <f t="shared" si="39"/>
        <v>0</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0</v>
      </c>
      <c r="E51" s="18">
        <v>1</v>
      </c>
      <c r="F51" s="18"/>
      <c r="G51" s="18">
        <v>1</v>
      </c>
      <c r="H51" s="18"/>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12">
        <v>8</v>
      </c>
      <c r="B52" s="121" t="s">
        <v>56</v>
      </c>
      <c r="C52" s="122"/>
      <c r="D52" s="18">
        <v>6</v>
      </c>
      <c r="E52" s="18">
        <v>19</v>
      </c>
      <c r="F52" s="18"/>
      <c r="G52" s="18">
        <v>9</v>
      </c>
      <c r="H52" s="18">
        <v>11</v>
      </c>
      <c r="I52" s="18"/>
      <c r="J52" s="18"/>
      <c r="K52" s="18"/>
      <c r="L52" s="18"/>
      <c r="M52" s="18">
        <v>20</v>
      </c>
      <c r="N52" s="18">
        <v>5</v>
      </c>
      <c r="O52" s="18"/>
      <c r="P52" s="18">
        <v>6</v>
      </c>
      <c r="Q52" s="18">
        <v>6</v>
      </c>
      <c r="R52" s="18"/>
      <c r="S52" s="18"/>
      <c r="T52" s="18"/>
      <c r="U52" s="66">
        <f t="shared" si="21"/>
        <v>25</v>
      </c>
      <c r="V52" s="66">
        <f t="shared" si="35"/>
        <v>25</v>
      </c>
      <c r="W52" s="66">
        <f t="shared" si="36"/>
        <v>20</v>
      </c>
      <c r="X52" s="66">
        <f t="shared" si="37"/>
        <v>20</v>
      </c>
      <c r="Y52" s="66">
        <f t="shared" si="38"/>
        <v>6</v>
      </c>
      <c r="Z52" s="66">
        <f t="shared" si="39"/>
        <v>6</v>
      </c>
      <c r="AA52" s="66">
        <f t="shared" si="40"/>
        <v>0</v>
      </c>
      <c r="AB52" s="66">
        <f t="shared" si="41"/>
        <v>0</v>
      </c>
    </row>
    <row r="53" spans="1:28" s="46" customFormat="1" ht="27.75" customHeight="1">
      <c r="A53" s="12">
        <v>9</v>
      </c>
      <c r="B53" s="121" t="s">
        <v>57</v>
      </c>
      <c r="C53" s="122"/>
      <c r="D53" s="18">
        <v>0</v>
      </c>
      <c r="E53" s="18">
        <v>1</v>
      </c>
      <c r="F53" s="18"/>
      <c r="G53" s="18"/>
      <c r="H53" s="18"/>
      <c r="I53" s="18"/>
      <c r="J53" s="18"/>
      <c r="K53" s="18"/>
      <c r="L53" s="18"/>
      <c r="M53" s="18"/>
      <c r="N53" s="18">
        <v>1</v>
      </c>
      <c r="O53" s="18"/>
      <c r="P53" s="18"/>
      <c r="Q53" s="18"/>
      <c r="R53" s="18"/>
      <c r="S53" s="18"/>
      <c r="T53" s="18"/>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12</v>
      </c>
      <c r="E54" s="45">
        <f t="shared" si="42"/>
        <v>252</v>
      </c>
      <c r="F54" s="45">
        <f t="shared" si="42"/>
        <v>0</v>
      </c>
      <c r="G54" s="45">
        <f t="shared" si="42"/>
        <v>28</v>
      </c>
      <c r="H54" s="45">
        <f t="shared" si="42"/>
        <v>210</v>
      </c>
      <c r="I54" s="45">
        <f t="shared" si="42"/>
        <v>6</v>
      </c>
      <c r="J54" s="45">
        <f t="shared" si="42"/>
        <v>0</v>
      </c>
      <c r="K54" s="45">
        <f t="shared" si="42"/>
        <v>4</v>
      </c>
      <c r="L54" s="45">
        <f t="shared" si="42"/>
        <v>0</v>
      </c>
      <c r="M54" s="45">
        <f t="shared" si="42"/>
        <v>248</v>
      </c>
      <c r="N54" s="45">
        <f t="shared" si="42"/>
        <v>15</v>
      </c>
      <c r="O54" s="45">
        <f t="shared" si="42"/>
        <v>0</v>
      </c>
      <c r="P54" s="45">
        <f t="shared" si="42"/>
        <v>27</v>
      </c>
      <c r="Q54" s="45">
        <f t="shared" si="42"/>
        <v>27</v>
      </c>
      <c r="R54" s="45">
        <f t="shared" si="42"/>
        <v>0</v>
      </c>
      <c r="S54" s="45">
        <f t="shared" si="42"/>
        <v>0</v>
      </c>
      <c r="T54" s="45">
        <f t="shared" si="42"/>
        <v>0</v>
      </c>
      <c r="U54" s="107">
        <f t="shared" ref="U54:AB54" si="43">U6+U12+U21+U29+U42+U44</f>
        <v>264</v>
      </c>
      <c r="V54" s="107">
        <f t="shared" si="43"/>
        <v>263</v>
      </c>
      <c r="W54" s="107">
        <f t="shared" si="43"/>
        <v>248</v>
      </c>
      <c r="X54" s="107">
        <f t="shared" si="43"/>
        <v>248</v>
      </c>
      <c r="Y54" s="107">
        <f t="shared" si="43"/>
        <v>27</v>
      </c>
      <c r="Z54" s="107">
        <f t="shared" si="43"/>
        <v>27</v>
      </c>
      <c r="AA54" s="107">
        <f t="shared" si="43"/>
        <v>0</v>
      </c>
      <c r="AB54" s="107">
        <f t="shared" si="43"/>
        <v>0</v>
      </c>
    </row>
    <row r="55" spans="1:28" ht="63" hidden="1" customHeight="1">
      <c r="C55" s="246" t="s">
        <v>187</v>
      </c>
      <c r="D55" s="247"/>
      <c r="E55" s="247"/>
      <c r="F55" s="247"/>
    </row>
    <row r="56" spans="1:28" hidden="1"/>
    <row r="57" spans="1:28" ht="71.25" customHeight="1">
      <c r="C57" s="177" t="s">
        <v>206</v>
      </c>
      <c r="D57" s="178"/>
      <c r="E57" s="178"/>
      <c r="F57" s="178"/>
    </row>
  </sheetData>
  <sheetProtection sheet="1"/>
  <mergeCells count="65">
    <mergeCell ref="C57:F57"/>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31:C31"/>
    <mergeCell ref="B20:C20"/>
    <mergeCell ref="A21:C21"/>
    <mergeCell ref="B22:C22"/>
    <mergeCell ref="B23:C23"/>
    <mergeCell ref="B24:C24"/>
    <mergeCell ref="B25:C25"/>
    <mergeCell ref="B49:C49"/>
    <mergeCell ref="B38:C38"/>
    <mergeCell ref="B39:C39"/>
    <mergeCell ref="B40:C40"/>
    <mergeCell ref="B41:C41"/>
    <mergeCell ref="B26:C26"/>
    <mergeCell ref="B27:C27"/>
    <mergeCell ref="B28:C28"/>
    <mergeCell ref="A29:C29"/>
    <mergeCell ref="B30:C30"/>
    <mergeCell ref="A44:C44"/>
    <mergeCell ref="B45:C45"/>
    <mergeCell ref="B46:C46"/>
    <mergeCell ref="B47:C47"/>
    <mergeCell ref="B32:C32"/>
    <mergeCell ref="B33:C33"/>
    <mergeCell ref="B34:C34"/>
    <mergeCell ref="B35:C35"/>
    <mergeCell ref="B36:C36"/>
    <mergeCell ref="B48:C48"/>
    <mergeCell ref="B37:C37"/>
    <mergeCell ref="C55:F55"/>
    <mergeCell ref="B50:C50"/>
    <mergeCell ref="B51:C51"/>
    <mergeCell ref="B52:C52"/>
    <mergeCell ref="B53:C53"/>
    <mergeCell ref="A54:C54"/>
    <mergeCell ref="A42:C42"/>
    <mergeCell ref="B43:C43"/>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F4F8C-8182-44CC-B4B4-AA53551DAAB7}">
  <sheetPr>
    <tabColor theme="0"/>
  </sheetPr>
  <dimension ref="A1:BM56"/>
  <sheetViews>
    <sheetView zoomScale="80" zoomScaleNormal="80" workbookViewId="0">
      <selection activeCell="L76" sqref="L76"/>
    </sheetView>
  </sheetViews>
  <sheetFormatPr defaultRowHeight="15"/>
  <cols>
    <col min="1" max="2" width="9.140625" style="17" customWidth="1"/>
    <col min="3" max="3" width="4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228</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88</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63</v>
      </c>
      <c r="F6" s="27">
        <f t="shared" si="0"/>
        <v>0</v>
      </c>
      <c r="G6" s="27">
        <f t="shared" si="0"/>
        <v>2</v>
      </c>
      <c r="H6" s="27">
        <f t="shared" si="0"/>
        <v>47</v>
      </c>
      <c r="I6" s="27">
        <f t="shared" si="0"/>
        <v>12</v>
      </c>
      <c r="J6" s="27">
        <f t="shared" si="0"/>
        <v>0</v>
      </c>
      <c r="K6" s="27">
        <f t="shared" si="0"/>
        <v>0</v>
      </c>
      <c r="L6" s="27">
        <f t="shared" si="0"/>
        <v>0</v>
      </c>
      <c r="M6" s="27">
        <f t="shared" si="0"/>
        <v>61</v>
      </c>
      <c r="N6" s="27">
        <f t="shared" si="0"/>
        <v>0</v>
      </c>
      <c r="O6" s="27">
        <f t="shared" si="0"/>
        <v>0</v>
      </c>
      <c r="P6" s="27">
        <f t="shared" si="0"/>
        <v>7</v>
      </c>
      <c r="Q6" s="27">
        <f t="shared" si="0"/>
        <v>7</v>
      </c>
      <c r="R6" s="27">
        <f t="shared" si="0"/>
        <v>0</v>
      </c>
      <c r="S6" s="27">
        <f t="shared" si="0"/>
        <v>1</v>
      </c>
      <c r="T6" s="27">
        <f t="shared" si="0"/>
        <v>0</v>
      </c>
      <c r="U6" s="18">
        <f>SUM(U7:U11)</f>
        <v>63</v>
      </c>
      <c r="V6" s="66">
        <f t="shared" ref="V6:AB6" si="1">SUM(V7:V11)</f>
        <v>61</v>
      </c>
      <c r="W6" s="66">
        <f t="shared" si="1"/>
        <v>61</v>
      </c>
      <c r="X6" s="66">
        <f t="shared" si="1"/>
        <v>61</v>
      </c>
      <c r="Y6" s="66">
        <f t="shared" si="1"/>
        <v>7</v>
      </c>
      <c r="Z6" s="66">
        <f t="shared" si="1"/>
        <v>7</v>
      </c>
      <c r="AA6" s="66">
        <f t="shared" si="1"/>
        <v>0</v>
      </c>
      <c r="AB6" s="66">
        <f t="shared" si="1"/>
        <v>1</v>
      </c>
    </row>
    <row r="7" spans="1:28" s="46" customFormat="1" ht="46.5" customHeight="1">
      <c r="A7" s="12">
        <v>1</v>
      </c>
      <c r="B7" s="136" t="s">
        <v>16</v>
      </c>
      <c r="C7" s="137"/>
      <c r="D7" s="18"/>
      <c r="E7" s="18">
        <v>41</v>
      </c>
      <c r="F7" s="18"/>
      <c r="G7" s="18">
        <v>2</v>
      </c>
      <c r="H7" s="18">
        <v>28</v>
      </c>
      <c r="I7" s="18">
        <v>10</v>
      </c>
      <c r="J7" s="18"/>
      <c r="K7" s="18"/>
      <c r="L7" s="18"/>
      <c r="M7" s="18">
        <v>40</v>
      </c>
      <c r="N7" s="18"/>
      <c r="O7" s="18"/>
      <c r="P7" s="18"/>
      <c r="Q7" s="18"/>
      <c r="R7" s="18"/>
      <c r="S7" s="18"/>
      <c r="T7" s="18"/>
      <c r="U7" s="66">
        <f>SUM(D7:E7)</f>
        <v>41</v>
      </c>
      <c r="V7" s="66">
        <f>F7+M7+N7</f>
        <v>40</v>
      </c>
      <c r="W7" s="66">
        <f>M7</f>
        <v>40</v>
      </c>
      <c r="X7" s="66">
        <f>SUM(G7:L7)</f>
        <v>40</v>
      </c>
      <c r="Y7" s="66">
        <f>Q7</f>
        <v>0</v>
      </c>
      <c r="Z7" s="66">
        <f>SUM(O7:P7)</f>
        <v>0</v>
      </c>
      <c r="AA7" s="66">
        <f>T7</f>
        <v>0</v>
      </c>
      <c r="AB7" s="66">
        <f>SUM(R7:S7)</f>
        <v>0</v>
      </c>
    </row>
    <row r="8" spans="1:28" s="46" customFormat="1" ht="42" customHeight="1">
      <c r="A8" s="12">
        <v>2</v>
      </c>
      <c r="B8" s="136" t="s">
        <v>63</v>
      </c>
      <c r="C8" s="137"/>
      <c r="D8" s="18"/>
      <c r="E8" s="18">
        <v>19</v>
      </c>
      <c r="F8" s="18"/>
      <c r="G8" s="18"/>
      <c r="H8" s="18">
        <v>17</v>
      </c>
      <c r="I8" s="18">
        <v>2</v>
      </c>
      <c r="J8" s="18"/>
      <c r="K8" s="18"/>
      <c r="L8" s="18"/>
      <c r="M8" s="18">
        <v>19</v>
      </c>
      <c r="N8" s="18"/>
      <c r="O8" s="18"/>
      <c r="P8" s="18">
        <v>6</v>
      </c>
      <c r="Q8" s="18">
        <v>6</v>
      </c>
      <c r="R8" s="18"/>
      <c r="S8" s="18"/>
      <c r="T8" s="18"/>
      <c r="U8" s="66">
        <f>SUM(D8:E8)</f>
        <v>19</v>
      </c>
      <c r="V8" s="66">
        <f>F8+M8+N8</f>
        <v>19</v>
      </c>
      <c r="W8" s="66">
        <f>M8</f>
        <v>19</v>
      </c>
      <c r="X8" s="66">
        <f>SUM(G8:L8)</f>
        <v>19</v>
      </c>
      <c r="Y8" s="66">
        <f>Q8</f>
        <v>6</v>
      </c>
      <c r="Z8" s="66">
        <f>SUM(O8:P8)</f>
        <v>6</v>
      </c>
      <c r="AA8" s="66">
        <f>T8</f>
        <v>0</v>
      </c>
      <c r="AB8" s="66">
        <f>SUM(R8:S8)</f>
        <v>0</v>
      </c>
    </row>
    <row r="9" spans="1:28" s="46" customFormat="1" ht="46.5" customHeight="1">
      <c r="A9" s="12">
        <v>3</v>
      </c>
      <c r="B9" s="136" t="s">
        <v>17</v>
      </c>
      <c r="C9" s="137"/>
      <c r="D9" s="18"/>
      <c r="E9" s="18">
        <v>1</v>
      </c>
      <c r="F9" s="18"/>
      <c r="G9" s="18"/>
      <c r="H9" s="18">
        <v>1</v>
      </c>
      <c r="I9" s="18"/>
      <c r="J9" s="18"/>
      <c r="K9" s="18"/>
      <c r="L9" s="18"/>
      <c r="M9" s="18">
        <v>1</v>
      </c>
      <c r="N9" s="18"/>
      <c r="O9" s="18"/>
      <c r="P9" s="18">
        <v>1</v>
      </c>
      <c r="Q9" s="18">
        <v>1</v>
      </c>
      <c r="R9" s="18"/>
      <c r="S9" s="18">
        <v>1</v>
      </c>
      <c r="T9" s="18"/>
      <c r="U9" s="66">
        <f>SUM(D9:E9)</f>
        <v>1</v>
      </c>
      <c r="V9" s="66">
        <f>F9+M9+N9</f>
        <v>1</v>
      </c>
      <c r="W9" s="66">
        <f>M9</f>
        <v>1</v>
      </c>
      <c r="X9" s="66">
        <f>SUM(G9:L9)</f>
        <v>1</v>
      </c>
      <c r="Y9" s="66">
        <f>Q9</f>
        <v>1</v>
      </c>
      <c r="Z9" s="66">
        <f>SUM(O9:P9)</f>
        <v>1</v>
      </c>
      <c r="AA9" s="66">
        <f>T9</f>
        <v>0</v>
      </c>
      <c r="AB9" s="66">
        <f>SUM(R9:S9)</f>
        <v>1</v>
      </c>
    </row>
    <row r="10" spans="1:28" s="46" customFormat="1" ht="46.5" customHeight="1">
      <c r="A10" s="13">
        <v>4</v>
      </c>
      <c r="B10" s="136" t="s">
        <v>59</v>
      </c>
      <c r="C10" s="138"/>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c r="E11" s="18">
        <v>2</v>
      </c>
      <c r="F11" s="18"/>
      <c r="G11" s="18"/>
      <c r="H11" s="18">
        <v>1</v>
      </c>
      <c r="I11" s="18"/>
      <c r="J11" s="18"/>
      <c r="K11" s="18"/>
      <c r="L11" s="18"/>
      <c r="M11" s="18">
        <v>1</v>
      </c>
      <c r="N11" s="18"/>
      <c r="O11" s="18"/>
      <c r="P11" s="18"/>
      <c r="Q11" s="18"/>
      <c r="R11" s="18"/>
      <c r="S11" s="18"/>
      <c r="T11" s="18"/>
      <c r="U11" s="66">
        <f>SUM(D11:E11)</f>
        <v>2</v>
      </c>
      <c r="V11" s="66">
        <f>F11+M11+N11</f>
        <v>1</v>
      </c>
      <c r="W11" s="66">
        <f>M11</f>
        <v>1</v>
      </c>
      <c r="X11" s="66">
        <f>SUM(G11:L11)</f>
        <v>1</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12">
        <v>1</v>
      </c>
      <c r="B13" s="121" t="s">
        <v>19</v>
      </c>
      <c r="C13" s="122"/>
      <c r="D13" s="18"/>
      <c r="E13" s="18"/>
      <c r="F13" s="18"/>
      <c r="G13" s="18"/>
      <c r="H13" s="18"/>
      <c r="I13" s="18"/>
      <c r="J13" s="18"/>
      <c r="K13" s="18"/>
      <c r="L13" s="18"/>
      <c r="M13" s="18"/>
      <c r="N13" s="18"/>
      <c r="O13" s="18"/>
      <c r="P13" s="18"/>
      <c r="Q13" s="18"/>
      <c r="R13" s="18"/>
      <c r="S13" s="18"/>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5" s="46" customFormat="1" ht="38.25" customHeight="1">
      <c r="A17" s="12">
        <v>5</v>
      </c>
      <c r="B17" s="121" t="s">
        <v>23</v>
      </c>
      <c r="C17" s="122"/>
      <c r="D17" s="18"/>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5" s="46" customFormat="1" ht="47.25" customHeight="1">
      <c r="A18" s="14">
        <v>6</v>
      </c>
      <c r="B18" s="121" t="s">
        <v>24</v>
      </c>
      <c r="C18" s="122"/>
      <c r="D18" s="18"/>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5" s="46" customFormat="1" ht="44.25" customHeight="1">
      <c r="A19" s="12">
        <v>7</v>
      </c>
      <c r="B19" s="121" t="s">
        <v>25</v>
      </c>
      <c r="C19" s="122"/>
      <c r="D19" s="18"/>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5" s="46" customFormat="1" ht="45.75" customHeight="1">
      <c r="A20" s="12">
        <v>8</v>
      </c>
      <c r="B20" s="121" t="s">
        <v>26</v>
      </c>
      <c r="C20" s="122"/>
      <c r="D20" s="18"/>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5" s="46" customFormat="1" ht="42" customHeight="1">
      <c r="A21" s="127" t="s">
        <v>27</v>
      </c>
      <c r="B21" s="127"/>
      <c r="C21" s="127"/>
      <c r="D21" s="18">
        <f>SUM(D22:D28)</f>
        <v>0</v>
      </c>
      <c r="E21" s="18">
        <f t="shared" ref="E21:T21" si="12">SUM(E22:E28)</f>
        <v>159</v>
      </c>
      <c r="F21" s="18">
        <f t="shared" si="12"/>
        <v>0</v>
      </c>
      <c r="G21" s="18">
        <f t="shared" si="12"/>
        <v>12</v>
      </c>
      <c r="H21" s="18">
        <f t="shared" si="12"/>
        <v>138</v>
      </c>
      <c r="I21" s="18">
        <f t="shared" si="12"/>
        <v>0</v>
      </c>
      <c r="J21" s="18">
        <f t="shared" si="12"/>
        <v>0</v>
      </c>
      <c r="K21" s="18">
        <f t="shared" si="12"/>
        <v>9</v>
      </c>
      <c r="L21" s="18">
        <f t="shared" si="12"/>
        <v>0</v>
      </c>
      <c r="M21" s="18">
        <f t="shared" si="12"/>
        <v>159</v>
      </c>
      <c r="N21" s="18">
        <f t="shared" si="12"/>
        <v>0</v>
      </c>
      <c r="O21" s="18">
        <f t="shared" si="12"/>
        <v>0</v>
      </c>
      <c r="P21" s="18">
        <f t="shared" si="12"/>
        <v>1</v>
      </c>
      <c r="Q21" s="18">
        <f t="shared" si="12"/>
        <v>1</v>
      </c>
      <c r="R21" s="18">
        <f t="shared" si="12"/>
        <v>0</v>
      </c>
      <c r="S21" s="18">
        <f t="shared" si="12"/>
        <v>0</v>
      </c>
      <c r="T21" s="18">
        <f t="shared" si="12"/>
        <v>0</v>
      </c>
      <c r="U21" s="18">
        <f t="shared" ref="U21:AB21" si="13">SUM(U22:U28)</f>
        <v>159</v>
      </c>
      <c r="V21" s="18">
        <f t="shared" si="13"/>
        <v>159</v>
      </c>
      <c r="W21" s="18">
        <f t="shared" si="13"/>
        <v>159</v>
      </c>
      <c r="X21" s="18">
        <f t="shared" si="13"/>
        <v>159</v>
      </c>
      <c r="Y21" s="18">
        <f t="shared" si="13"/>
        <v>1</v>
      </c>
      <c r="Z21" s="18">
        <f t="shared" si="13"/>
        <v>1</v>
      </c>
      <c r="AA21" s="18">
        <f t="shared" si="13"/>
        <v>0</v>
      </c>
      <c r="AB21" s="18">
        <f t="shared" si="13"/>
        <v>0</v>
      </c>
    </row>
    <row r="22" spans="1:65" s="46" customFormat="1" ht="42" customHeight="1">
      <c r="A22" s="92">
        <v>1</v>
      </c>
      <c r="B22" s="133" t="s">
        <v>28</v>
      </c>
      <c r="C22" s="134"/>
      <c r="D22" s="18"/>
      <c r="E22" s="18">
        <v>51</v>
      </c>
      <c r="F22" s="18"/>
      <c r="G22" s="18">
        <v>7</v>
      </c>
      <c r="H22" s="18">
        <v>41</v>
      </c>
      <c r="I22" s="18"/>
      <c r="J22" s="18"/>
      <c r="K22" s="18">
        <v>3</v>
      </c>
      <c r="L22" s="18"/>
      <c r="M22" s="18">
        <v>51</v>
      </c>
      <c r="N22" s="18"/>
      <c r="O22" s="18"/>
      <c r="P22" s="18">
        <v>1</v>
      </c>
      <c r="Q22" s="18">
        <v>1</v>
      </c>
      <c r="R22" s="18"/>
      <c r="S22" s="18"/>
      <c r="T22" s="18"/>
      <c r="U22" s="66">
        <f>SUM(D22:E22)</f>
        <v>51</v>
      </c>
      <c r="V22" s="66">
        <f t="shared" ref="V22:V28" si="14">F22+M22+N22</f>
        <v>51</v>
      </c>
      <c r="W22" s="66">
        <f t="shared" ref="W22:W28" si="15">M22</f>
        <v>51</v>
      </c>
      <c r="X22" s="66">
        <f t="shared" ref="X22:X28" si="16">SUM(G22:L22)</f>
        <v>51</v>
      </c>
      <c r="Y22" s="66">
        <f t="shared" ref="Y22:Y28" si="17">Q22</f>
        <v>1</v>
      </c>
      <c r="Z22" s="66">
        <f t="shared" ref="Z22:Z28" si="18">SUM(O22:P22)</f>
        <v>1</v>
      </c>
      <c r="AA22" s="66">
        <f t="shared" ref="AA22:AA28" si="19">T22</f>
        <v>0</v>
      </c>
      <c r="AB22" s="66">
        <f t="shared" ref="AB22:AB28" si="20">SUM(R22:S22)</f>
        <v>0</v>
      </c>
    </row>
    <row r="23" spans="1:65" s="16" customFormat="1" ht="45" customHeight="1">
      <c r="A23" s="92">
        <v>2</v>
      </c>
      <c r="B23" s="133" t="s">
        <v>29</v>
      </c>
      <c r="C23" s="134"/>
      <c r="D23" s="18"/>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row>
    <row r="24" spans="1:65" s="46" customFormat="1" ht="48" customHeight="1">
      <c r="A24" s="12">
        <v>3</v>
      </c>
      <c r="B24" s="135"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5" s="46" customFormat="1" ht="42" customHeight="1">
      <c r="A25" s="12">
        <v>4</v>
      </c>
      <c r="B25" s="131" t="s">
        <v>31</v>
      </c>
      <c r="C25" s="132"/>
      <c r="D25" s="18"/>
      <c r="E25" s="18">
        <v>41</v>
      </c>
      <c r="F25" s="18"/>
      <c r="G25" s="18"/>
      <c r="H25" s="18">
        <v>37</v>
      </c>
      <c r="I25" s="18"/>
      <c r="J25" s="18"/>
      <c r="K25" s="18">
        <v>4</v>
      </c>
      <c r="L25" s="18"/>
      <c r="M25" s="18">
        <v>41</v>
      </c>
      <c r="N25" s="18"/>
      <c r="O25" s="18"/>
      <c r="P25" s="18"/>
      <c r="Q25" s="18"/>
      <c r="R25" s="18"/>
      <c r="S25" s="18"/>
      <c r="T25" s="18"/>
      <c r="U25" s="66">
        <f t="shared" si="21"/>
        <v>41</v>
      </c>
      <c r="V25" s="66">
        <f t="shared" si="14"/>
        <v>41</v>
      </c>
      <c r="W25" s="66">
        <f t="shared" si="15"/>
        <v>41</v>
      </c>
      <c r="X25" s="66">
        <f t="shared" si="16"/>
        <v>41</v>
      </c>
      <c r="Y25" s="66">
        <f t="shared" si="17"/>
        <v>0</v>
      </c>
      <c r="Z25" s="66">
        <f t="shared" si="18"/>
        <v>0</v>
      </c>
      <c r="AA25" s="66">
        <f t="shared" si="19"/>
        <v>0</v>
      </c>
      <c r="AB25" s="66">
        <f t="shared" si="20"/>
        <v>0</v>
      </c>
    </row>
    <row r="26" spans="1:65" s="46" customFormat="1" ht="55.5" customHeight="1">
      <c r="A26" s="92">
        <v>5</v>
      </c>
      <c r="B26" s="131" t="s">
        <v>32</v>
      </c>
      <c r="C26" s="132"/>
      <c r="D26" s="18"/>
      <c r="E26" s="18">
        <v>4</v>
      </c>
      <c r="F26" s="18"/>
      <c r="G26" s="18"/>
      <c r="H26" s="18">
        <v>4</v>
      </c>
      <c r="I26" s="18"/>
      <c r="J26" s="18"/>
      <c r="K26" s="18"/>
      <c r="L26" s="18"/>
      <c r="M26" s="18">
        <v>4</v>
      </c>
      <c r="N26" s="18"/>
      <c r="O26" s="18"/>
      <c r="P26" s="18"/>
      <c r="Q26" s="18"/>
      <c r="R26" s="18"/>
      <c r="S26" s="18"/>
      <c r="T26" s="18"/>
      <c r="U26" s="66">
        <f t="shared" si="21"/>
        <v>4</v>
      </c>
      <c r="V26" s="66">
        <f t="shared" si="14"/>
        <v>4</v>
      </c>
      <c r="W26" s="66">
        <f t="shared" si="15"/>
        <v>4</v>
      </c>
      <c r="X26" s="66">
        <f t="shared" si="16"/>
        <v>4</v>
      </c>
      <c r="Y26" s="66">
        <f t="shared" si="17"/>
        <v>0</v>
      </c>
      <c r="Z26" s="66">
        <f t="shared" si="18"/>
        <v>0</v>
      </c>
      <c r="AA26" s="66">
        <f t="shared" si="19"/>
        <v>0</v>
      </c>
      <c r="AB26" s="66">
        <f t="shared" si="20"/>
        <v>0</v>
      </c>
    </row>
    <row r="27" spans="1:65" s="46" customFormat="1" ht="69.75" customHeight="1">
      <c r="A27" s="12">
        <v>6</v>
      </c>
      <c r="B27" s="131" t="s">
        <v>33</v>
      </c>
      <c r="C27" s="132"/>
      <c r="D27" s="18"/>
      <c r="E27" s="18">
        <v>63</v>
      </c>
      <c r="F27" s="18"/>
      <c r="G27" s="18">
        <v>5</v>
      </c>
      <c r="H27" s="18">
        <v>56</v>
      </c>
      <c r="I27" s="18"/>
      <c r="J27" s="18"/>
      <c r="K27" s="18">
        <v>2</v>
      </c>
      <c r="L27" s="18"/>
      <c r="M27" s="18">
        <v>63</v>
      </c>
      <c r="N27" s="18"/>
      <c r="O27" s="18"/>
      <c r="P27" s="18"/>
      <c r="Q27" s="18"/>
      <c r="R27" s="18"/>
      <c r="S27" s="18"/>
      <c r="T27" s="18"/>
      <c r="U27" s="66">
        <f t="shared" si="21"/>
        <v>63</v>
      </c>
      <c r="V27" s="66">
        <f t="shared" si="14"/>
        <v>63</v>
      </c>
      <c r="W27" s="66">
        <f t="shared" si="15"/>
        <v>63</v>
      </c>
      <c r="X27" s="66">
        <f t="shared" si="16"/>
        <v>63</v>
      </c>
      <c r="Y27" s="66">
        <f t="shared" si="17"/>
        <v>0</v>
      </c>
      <c r="Z27" s="66">
        <f t="shared" si="18"/>
        <v>0</v>
      </c>
      <c r="AA27" s="66">
        <f t="shared" si="19"/>
        <v>0</v>
      </c>
      <c r="AB27" s="66">
        <f t="shared" si="20"/>
        <v>0</v>
      </c>
    </row>
    <row r="28" spans="1:65" s="46" customFormat="1" ht="71.25" customHeight="1">
      <c r="A28" s="12">
        <v>7</v>
      </c>
      <c r="B28" s="131"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5" s="46" customFormat="1" ht="56.25" customHeight="1">
      <c r="A29" s="127" t="s">
        <v>35</v>
      </c>
      <c r="B29" s="127"/>
      <c r="C29" s="127"/>
      <c r="D29" s="18">
        <f>SUM(D30:D41)</f>
        <v>0</v>
      </c>
      <c r="E29" s="18">
        <f>SUM(E30:E41)</f>
        <v>4</v>
      </c>
      <c r="F29" s="18">
        <f t="shared" ref="F29:T29" si="22">SUM(F30:F41)</f>
        <v>0</v>
      </c>
      <c r="G29" s="18">
        <f t="shared" si="22"/>
        <v>0</v>
      </c>
      <c r="H29" s="18">
        <f t="shared" si="22"/>
        <v>4</v>
      </c>
      <c r="I29" s="18">
        <f t="shared" si="22"/>
        <v>0</v>
      </c>
      <c r="J29" s="18">
        <f t="shared" si="22"/>
        <v>0</v>
      </c>
      <c r="K29" s="18">
        <f t="shared" si="22"/>
        <v>0</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65" s="46" customFormat="1" ht="44.25" customHeight="1">
      <c r="A30" s="12">
        <v>1</v>
      </c>
      <c r="B30" s="121" t="s">
        <v>36</v>
      </c>
      <c r="C30" s="122"/>
      <c r="D30" s="18">
        <v>0</v>
      </c>
      <c r="E30" s="18">
        <v>1</v>
      </c>
      <c r="F30" s="18">
        <v>0</v>
      </c>
      <c r="G30" s="18">
        <v>0</v>
      </c>
      <c r="H30" s="18">
        <v>1</v>
      </c>
      <c r="I30" s="18">
        <v>0</v>
      </c>
      <c r="J30" s="18">
        <v>0</v>
      </c>
      <c r="K30" s="18">
        <v>0</v>
      </c>
      <c r="L30" s="18">
        <v>0</v>
      </c>
      <c r="M30" s="18">
        <v>1</v>
      </c>
      <c r="N30" s="18">
        <v>0</v>
      </c>
      <c r="O30" s="18">
        <v>0</v>
      </c>
      <c r="P30" s="18">
        <v>0</v>
      </c>
      <c r="Q30" s="18">
        <v>0</v>
      </c>
      <c r="R30" s="18">
        <v>0</v>
      </c>
      <c r="S30" s="18">
        <v>0</v>
      </c>
      <c r="T30" s="18">
        <v>0</v>
      </c>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65" s="46" customFormat="1" ht="37.5" customHeight="1">
      <c r="A31" s="12">
        <v>2</v>
      </c>
      <c r="B31" s="121" t="s">
        <v>37</v>
      </c>
      <c r="C31" s="122"/>
      <c r="D31" s="18">
        <v>0</v>
      </c>
      <c r="E31" s="18">
        <v>1</v>
      </c>
      <c r="F31" s="18">
        <v>0</v>
      </c>
      <c r="G31" s="18">
        <v>0</v>
      </c>
      <c r="H31" s="18">
        <v>1</v>
      </c>
      <c r="I31" s="18">
        <v>0</v>
      </c>
      <c r="J31" s="18">
        <v>0</v>
      </c>
      <c r="K31" s="18">
        <v>0</v>
      </c>
      <c r="L31" s="18">
        <v>0</v>
      </c>
      <c r="M31" s="18">
        <v>1</v>
      </c>
      <c r="N31" s="18">
        <v>0</v>
      </c>
      <c r="O31" s="18">
        <v>0</v>
      </c>
      <c r="P31" s="18">
        <v>0</v>
      </c>
      <c r="Q31" s="18">
        <v>0</v>
      </c>
      <c r="R31" s="18">
        <v>0</v>
      </c>
      <c r="S31" s="18">
        <v>0</v>
      </c>
      <c r="T31" s="18">
        <v>0</v>
      </c>
      <c r="U31" s="66">
        <f t="shared" si="21"/>
        <v>1</v>
      </c>
      <c r="V31" s="66">
        <f t="shared" si="24"/>
        <v>1</v>
      </c>
      <c r="W31" s="66">
        <f t="shared" si="25"/>
        <v>1</v>
      </c>
      <c r="X31" s="66">
        <f t="shared" si="26"/>
        <v>1</v>
      </c>
      <c r="Y31" s="66">
        <f t="shared" si="27"/>
        <v>0</v>
      </c>
      <c r="Z31" s="66">
        <f t="shared" si="28"/>
        <v>0</v>
      </c>
      <c r="AA31" s="66">
        <f t="shared" si="29"/>
        <v>0</v>
      </c>
      <c r="AB31" s="66">
        <f t="shared" si="30"/>
        <v>0</v>
      </c>
    </row>
    <row r="32" spans="1:65" s="46" customFormat="1" ht="51.75" customHeight="1">
      <c r="A32" s="12">
        <v>3</v>
      </c>
      <c r="B32" s="121" t="s">
        <v>38</v>
      </c>
      <c r="C32" s="122"/>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v>0</v>
      </c>
      <c r="E33" s="18">
        <v>2</v>
      </c>
      <c r="F33" s="18">
        <v>0</v>
      </c>
      <c r="G33" s="18">
        <v>0</v>
      </c>
      <c r="H33" s="18">
        <v>2</v>
      </c>
      <c r="I33" s="18">
        <v>0</v>
      </c>
      <c r="J33" s="18">
        <v>0</v>
      </c>
      <c r="K33" s="18">
        <v>0</v>
      </c>
      <c r="L33" s="18">
        <v>0</v>
      </c>
      <c r="M33" s="18">
        <v>2</v>
      </c>
      <c r="N33" s="18">
        <v>0</v>
      </c>
      <c r="O33" s="18">
        <v>0</v>
      </c>
      <c r="P33" s="18">
        <v>0</v>
      </c>
      <c r="Q33" s="18">
        <v>0</v>
      </c>
      <c r="R33" s="18">
        <v>0</v>
      </c>
      <c r="S33" s="18">
        <v>0</v>
      </c>
      <c r="T33" s="18">
        <v>0</v>
      </c>
      <c r="U33" s="66">
        <f t="shared" si="21"/>
        <v>2</v>
      </c>
      <c r="V33" s="66">
        <f t="shared" si="24"/>
        <v>2</v>
      </c>
      <c r="W33" s="66">
        <f t="shared" si="25"/>
        <v>2</v>
      </c>
      <c r="X33" s="66">
        <f t="shared" si="26"/>
        <v>2</v>
      </c>
      <c r="Y33" s="66">
        <f t="shared" si="27"/>
        <v>0</v>
      </c>
      <c r="Z33" s="66">
        <f t="shared" si="28"/>
        <v>0</v>
      </c>
      <c r="AA33" s="66">
        <f t="shared" si="29"/>
        <v>0</v>
      </c>
      <c r="AB33" s="66">
        <f t="shared" si="30"/>
        <v>0</v>
      </c>
    </row>
    <row r="34" spans="1:28" s="46" customFormat="1" ht="43.5" customHeight="1">
      <c r="A34" s="12">
        <v>5</v>
      </c>
      <c r="B34" s="121" t="s">
        <v>40</v>
      </c>
      <c r="C34" s="122"/>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v>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v>0</v>
      </c>
      <c r="E40" s="18">
        <v>0</v>
      </c>
      <c r="F40" s="18">
        <v>0</v>
      </c>
      <c r="G40" s="18">
        <v>0</v>
      </c>
      <c r="H40" s="18">
        <v>0</v>
      </c>
      <c r="I40" s="18">
        <v>0</v>
      </c>
      <c r="J40" s="18">
        <v>0</v>
      </c>
      <c r="K40" s="18">
        <v>0</v>
      </c>
      <c r="L40" s="18">
        <v>0</v>
      </c>
      <c r="M40" s="18">
        <v>0</v>
      </c>
      <c r="N40" s="18">
        <v>0</v>
      </c>
      <c r="O40" s="18">
        <v>0</v>
      </c>
      <c r="P40" s="18">
        <v>0</v>
      </c>
      <c r="Q40" s="18">
        <v>0</v>
      </c>
      <c r="R40" s="18">
        <v>0</v>
      </c>
      <c r="S40" s="18">
        <v>0</v>
      </c>
      <c r="T40" s="1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1</v>
      </c>
      <c r="E42" s="18">
        <f t="shared" ref="E42:T42" si="31">SUM(E43)</f>
        <v>12</v>
      </c>
      <c r="F42" s="18">
        <f t="shared" si="31"/>
        <v>1</v>
      </c>
      <c r="G42" s="18">
        <f t="shared" si="31"/>
        <v>8</v>
      </c>
      <c r="H42" s="18">
        <f t="shared" si="31"/>
        <v>0</v>
      </c>
      <c r="I42" s="18">
        <f t="shared" si="31"/>
        <v>0</v>
      </c>
      <c r="J42" s="18">
        <f t="shared" si="31"/>
        <v>0</v>
      </c>
      <c r="K42" s="18">
        <f t="shared" si="31"/>
        <v>3</v>
      </c>
      <c r="L42" s="18">
        <f t="shared" si="31"/>
        <v>1</v>
      </c>
      <c r="M42" s="18">
        <f t="shared" si="31"/>
        <v>12</v>
      </c>
      <c r="N42" s="18">
        <f t="shared" si="31"/>
        <v>0</v>
      </c>
      <c r="O42" s="18">
        <f t="shared" si="31"/>
        <v>0</v>
      </c>
      <c r="P42" s="18">
        <f t="shared" si="31"/>
        <v>5</v>
      </c>
      <c r="Q42" s="18">
        <f t="shared" si="31"/>
        <v>5</v>
      </c>
      <c r="R42" s="18">
        <f t="shared" si="31"/>
        <v>0</v>
      </c>
      <c r="S42" s="18">
        <f t="shared" si="31"/>
        <v>0</v>
      </c>
      <c r="T42" s="18">
        <f t="shared" si="31"/>
        <v>0</v>
      </c>
      <c r="U42" s="18">
        <f t="shared" ref="U42:AB42" si="32">SUM(U43)</f>
        <v>13</v>
      </c>
      <c r="V42" s="18">
        <f t="shared" si="32"/>
        <v>13</v>
      </c>
      <c r="W42" s="18">
        <f t="shared" si="32"/>
        <v>12</v>
      </c>
      <c r="X42" s="18">
        <f t="shared" si="32"/>
        <v>12</v>
      </c>
      <c r="Y42" s="18">
        <f t="shared" si="32"/>
        <v>5</v>
      </c>
      <c r="Z42" s="18">
        <f t="shared" si="32"/>
        <v>5</v>
      </c>
      <c r="AA42" s="18">
        <f t="shared" si="32"/>
        <v>0</v>
      </c>
      <c r="AB42" s="18">
        <f t="shared" si="32"/>
        <v>0</v>
      </c>
    </row>
    <row r="43" spans="1:28" s="46" customFormat="1" ht="74.25" customHeight="1">
      <c r="A43" s="12">
        <v>1</v>
      </c>
      <c r="B43" s="129" t="s">
        <v>48</v>
      </c>
      <c r="C43" s="129"/>
      <c r="D43" s="18">
        <v>1</v>
      </c>
      <c r="E43" s="18">
        <v>12</v>
      </c>
      <c r="F43" s="18">
        <v>1</v>
      </c>
      <c r="G43" s="18">
        <v>8</v>
      </c>
      <c r="H43" s="18"/>
      <c r="I43" s="18"/>
      <c r="J43" s="18"/>
      <c r="K43" s="18">
        <v>3</v>
      </c>
      <c r="L43" s="18">
        <v>1</v>
      </c>
      <c r="M43" s="18">
        <v>12</v>
      </c>
      <c r="N43" s="18"/>
      <c r="O43" s="18"/>
      <c r="P43" s="18">
        <v>5</v>
      </c>
      <c r="Q43" s="18">
        <v>5</v>
      </c>
      <c r="R43" s="18"/>
      <c r="S43" s="18"/>
      <c r="T43" s="18"/>
      <c r="U43" s="66">
        <f t="shared" si="21"/>
        <v>13</v>
      </c>
      <c r="V43" s="66">
        <f>F43+M43+N43</f>
        <v>13</v>
      </c>
      <c r="W43" s="66">
        <f>M43</f>
        <v>12</v>
      </c>
      <c r="X43" s="66">
        <f>SUM(G43:L43)</f>
        <v>12</v>
      </c>
      <c r="Y43" s="66">
        <f>Q43</f>
        <v>5</v>
      </c>
      <c r="Z43" s="66">
        <f>SUM(O43:P43)</f>
        <v>5</v>
      </c>
      <c r="AA43" s="66">
        <f>T43</f>
        <v>0</v>
      </c>
      <c r="AB43" s="66">
        <f>SUM(R43:S43)</f>
        <v>0</v>
      </c>
    </row>
    <row r="44" spans="1:28" s="46" customFormat="1" ht="67.5" customHeight="1">
      <c r="A44" s="126" t="s">
        <v>49</v>
      </c>
      <c r="B44" s="127"/>
      <c r="C44" s="127"/>
      <c r="D44" s="18">
        <f>SUM(D45:D53)</f>
        <v>5</v>
      </c>
      <c r="E44" s="18">
        <f t="shared" ref="E44:T44" si="33">SUM(E45:E53)</f>
        <v>23</v>
      </c>
      <c r="F44" s="18">
        <f t="shared" si="33"/>
        <v>1</v>
      </c>
      <c r="G44" s="18">
        <f t="shared" si="33"/>
        <v>11</v>
      </c>
      <c r="H44" s="18">
        <f t="shared" si="33"/>
        <v>13</v>
      </c>
      <c r="I44" s="18">
        <f t="shared" si="33"/>
        <v>0</v>
      </c>
      <c r="J44" s="18">
        <f t="shared" si="33"/>
        <v>0</v>
      </c>
      <c r="K44" s="18">
        <f t="shared" si="33"/>
        <v>1</v>
      </c>
      <c r="L44" s="18">
        <f t="shared" si="33"/>
        <v>0</v>
      </c>
      <c r="M44" s="18">
        <f t="shared" si="33"/>
        <v>25</v>
      </c>
      <c r="N44" s="18">
        <f t="shared" si="33"/>
        <v>2</v>
      </c>
      <c r="O44" s="18">
        <f t="shared" si="33"/>
        <v>0</v>
      </c>
      <c r="P44" s="18">
        <f t="shared" si="33"/>
        <v>5</v>
      </c>
      <c r="Q44" s="18">
        <f t="shared" si="33"/>
        <v>5</v>
      </c>
      <c r="R44" s="18">
        <f t="shared" si="33"/>
        <v>0</v>
      </c>
      <c r="S44" s="18">
        <f t="shared" si="33"/>
        <v>0</v>
      </c>
      <c r="T44" s="18">
        <f t="shared" si="33"/>
        <v>0</v>
      </c>
      <c r="U44" s="18">
        <f t="shared" ref="U44:AB44" si="34">SUM(U45:U53)</f>
        <v>28</v>
      </c>
      <c r="V44" s="18">
        <f t="shared" si="34"/>
        <v>28</v>
      </c>
      <c r="W44" s="18">
        <f t="shared" si="34"/>
        <v>25</v>
      </c>
      <c r="X44" s="18">
        <f t="shared" si="34"/>
        <v>25</v>
      </c>
      <c r="Y44" s="18">
        <f t="shared" si="34"/>
        <v>5</v>
      </c>
      <c r="Z44" s="18">
        <f t="shared" si="34"/>
        <v>5</v>
      </c>
      <c r="AA44" s="18">
        <f t="shared" si="34"/>
        <v>0</v>
      </c>
      <c r="AB44" s="18">
        <f t="shared" si="34"/>
        <v>0</v>
      </c>
    </row>
    <row r="45" spans="1:28" s="46" customFormat="1" ht="40.5" customHeight="1">
      <c r="A45" s="12">
        <v>1</v>
      </c>
      <c r="B45" s="121" t="s">
        <v>50</v>
      </c>
      <c r="C45" s="122"/>
      <c r="D45" s="18">
        <v>0</v>
      </c>
      <c r="E45" s="18">
        <v>1</v>
      </c>
      <c r="F45" s="18"/>
      <c r="G45" s="18"/>
      <c r="H45" s="18">
        <v>1</v>
      </c>
      <c r="I45" s="18"/>
      <c r="J45" s="18"/>
      <c r="K45" s="18"/>
      <c r="L45" s="18"/>
      <c r="M45" s="18">
        <v>1</v>
      </c>
      <c r="N45" s="18"/>
      <c r="O45" s="18"/>
      <c r="P45" s="18">
        <v>1</v>
      </c>
      <c r="Q45" s="18">
        <v>1</v>
      </c>
      <c r="R45" s="18"/>
      <c r="S45" s="18"/>
      <c r="T45" s="18"/>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1</v>
      </c>
      <c r="E48" s="18">
        <v>6</v>
      </c>
      <c r="F48" s="18"/>
      <c r="G48" s="18">
        <v>2</v>
      </c>
      <c r="H48" s="18">
        <v>5</v>
      </c>
      <c r="I48" s="18"/>
      <c r="J48" s="18"/>
      <c r="K48" s="18"/>
      <c r="L48" s="18"/>
      <c r="M48" s="18">
        <v>7</v>
      </c>
      <c r="N48" s="18"/>
      <c r="O48" s="18"/>
      <c r="P48" s="18"/>
      <c r="Q48" s="18"/>
      <c r="R48" s="18"/>
      <c r="S48" s="18"/>
      <c r="T48" s="18"/>
      <c r="U48" s="66">
        <f t="shared" si="21"/>
        <v>7</v>
      </c>
      <c r="V48" s="66">
        <f t="shared" si="35"/>
        <v>7</v>
      </c>
      <c r="W48" s="66">
        <f t="shared" si="36"/>
        <v>7</v>
      </c>
      <c r="X48" s="66">
        <f t="shared" si="37"/>
        <v>7</v>
      </c>
      <c r="Y48" s="66">
        <f t="shared" si="38"/>
        <v>0</v>
      </c>
      <c r="Z48" s="66">
        <f t="shared" si="39"/>
        <v>0</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c r="E51" s="18">
        <v>1</v>
      </c>
      <c r="F51" s="18"/>
      <c r="G51" s="18">
        <v>1</v>
      </c>
      <c r="H51" s="18"/>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12">
        <v>8</v>
      </c>
      <c r="B52" s="121" t="s">
        <v>56</v>
      </c>
      <c r="C52" s="122"/>
      <c r="D52" s="18">
        <v>4</v>
      </c>
      <c r="E52" s="18">
        <v>14</v>
      </c>
      <c r="F52" s="18">
        <v>1</v>
      </c>
      <c r="G52" s="18">
        <v>7</v>
      </c>
      <c r="H52" s="18">
        <v>7</v>
      </c>
      <c r="I52" s="18"/>
      <c r="J52" s="18"/>
      <c r="K52" s="18">
        <v>1</v>
      </c>
      <c r="L52" s="18"/>
      <c r="M52" s="18">
        <v>15</v>
      </c>
      <c r="N52" s="18">
        <v>2</v>
      </c>
      <c r="O52" s="18"/>
      <c r="P52" s="18">
        <v>4</v>
      </c>
      <c r="Q52" s="18">
        <v>4</v>
      </c>
      <c r="R52" s="18"/>
      <c r="S52" s="18"/>
      <c r="T52" s="18"/>
      <c r="U52" s="66">
        <f t="shared" si="21"/>
        <v>18</v>
      </c>
      <c r="V52" s="66">
        <f t="shared" si="35"/>
        <v>18</v>
      </c>
      <c r="W52" s="66">
        <f t="shared" si="36"/>
        <v>15</v>
      </c>
      <c r="X52" s="66">
        <f t="shared" si="37"/>
        <v>15</v>
      </c>
      <c r="Y52" s="66">
        <f t="shared" si="38"/>
        <v>4</v>
      </c>
      <c r="Z52" s="66">
        <f t="shared" si="39"/>
        <v>4</v>
      </c>
      <c r="AA52" s="66">
        <f t="shared" si="40"/>
        <v>0</v>
      </c>
      <c r="AB52" s="66">
        <f t="shared" si="41"/>
        <v>0</v>
      </c>
    </row>
    <row r="53" spans="1:28" s="46" customFormat="1" ht="27.75" customHeight="1">
      <c r="A53" s="12">
        <v>9</v>
      </c>
      <c r="B53" s="121" t="s">
        <v>57</v>
      </c>
      <c r="C53" s="122"/>
      <c r="D53" s="18"/>
      <c r="E53" s="18">
        <v>1</v>
      </c>
      <c r="F53" s="18"/>
      <c r="G53" s="18">
        <v>1</v>
      </c>
      <c r="H53" s="18"/>
      <c r="I53" s="18"/>
      <c r="J53" s="18"/>
      <c r="K53" s="18"/>
      <c r="L53" s="18"/>
      <c r="M53" s="18">
        <v>1</v>
      </c>
      <c r="N53" s="18"/>
      <c r="O53" s="18"/>
      <c r="P53" s="18"/>
      <c r="Q53" s="18"/>
      <c r="R53" s="18"/>
      <c r="S53" s="18"/>
      <c r="T53" s="18"/>
      <c r="U53" s="66">
        <f t="shared" si="21"/>
        <v>1</v>
      </c>
      <c r="V53" s="66">
        <f t="shared" si="35"/>
        <v>1</v>
      </c>
      <c r="W53" s="66">
        <f t="shared" si="36"/>
        <v>1</v>
      </c>
      <c r="X53" s="66">
        <f t="shared" si="37"/>
        <v>1</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6</v>
      </c>
      <c r="E54" s="45">
        <f t="shared" si="42"/>
        <v>261</v>
      </c>
      <c r="F54" s="45">
        <f t="shared" si="42"/>
        <v>2</v>
      </c>
      <c r="G54" s="45">
        <f t="shared" si="42"/>
        <v>33</v>
      </c>
      <c r="H54" s="45">
        <f t="shared" si="42"/>
        <v>202</v>
      </c>
      <c r="I54" s="45">
        <f t="shared" si="42"/>
        <v>12</v>
      </c>
      <c r="J54" s="45">
        <f t="shared" si="42"/>
        <v>0</v>
      </c>
      <c r="K54" s="45">
        <f t="shared" si="42"/>
        <v>13</v>
      </c>
      <c r="L54" s="45">
        <f t="shared" si="42"/>
        <v>1</v>
      </c>
      <c r="M54" s="45">
        <f t="shared" si="42"/>
        <v>261</v>
      </c>
      <c r="N54" s="45">
        <f t="shared" si="42"/>
        <v>2</v>
      </c>
      <c r="O54" s="45">
        <f t="shared" si="42"/>
        <v>0</v>
      </c>
      <c r="P54" s="45">
        <f t="shared" si="42"/>
        <v>18</v>
      </c>
      <c r="Q54" s="45">
        <f t="shared" si="42"/>
        <v>18</v>
      </c>
      <c r="R54" s="45">
        <f t="shared" si="42"/>
        <v>0</v>
      </c>
      <c r="S54" s="45">
        <f t="shared" si="42"/>
        <v>1</v>
      </c>
      <c r="T54" s="45">
        <f t="shared" si="42"/>
        <v>0</v>
      </c>
      <c r="U54" s="107">
        <f t="shared" ref="U54:AB54" si="43">U6+U12+U21+U29+U42+U44</f>
        <v>267</v>
      </c>
      <c r="V54" s="107">
        <f t="shared" si="43"/>
        <v>265</v>
      </c>
      <c r="W54" s="107">
        <f t="shared" si="43"/>
        <v>261</v>
      </c>
      <c r="X54" s="107">
        <f t="shared" si="43"/>
        <v>261</v>
      </c>
      <c r="Y54" s="107">
        <f t="shared" si="43"/>
        <v>18</v>
      </c>
      <c r="Z54" s="107">
        <f t="shared" si="43"/>
        <v>18</v>
      </c>
      <c r="AA54" s="107">
        <f t="shared" si="43"/>
        <v>0</v>
      </c>
      <c r="AB54" s="107">
        <f t="shared" si="43"/>
        <v>1</v>
      </c>
    </row>
    <row r="56" spans="1:28" ht="67.5" customHeight="1">
      <c r="C56" s="177" t="s">
        <v>209</v>
      </c>
      <c r="D56" s="178"/>
      <c r="E56" s="178"/>
      <c r="F56" s="178"/>
    </row>
  </sheetData>
  <sheetProtection sheet="1"/>
  <mergeCells count="64">
    <mergeCell ref="C56:F56"/>
    <mergeCell ref="A1:B1"/>
    <mergeCell ref="D1:P1"/>
    <mergeCell ref="B10:C10"/>
    <mergeCell ref="B11:C11"/>
    <mergeCell ref="A12:C12"/>
    <mergeCell ref="B13:C13"/>
    <mergeCell ref="B14:C14"/>
    <mergeCell ref="B15:C15"/>
    <mergeCell ref="B16:C16"/>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4B44E-0923-4967-83E8-4E140542D3DD}">
  <dimension ref="A1:BM75"/>
  <sheetViews>
    <sheetView zoomScale="80" zoomScaleNormal="80" workbookViewId="0">
      <selection activeCell="K74" sqref="K74"/>
    </sheetView>
  </sheetViews>
  <sheetFormatPr defaultRowHeight="15"/>
  <cols>
    <col min="1" max="2" width="9.140625" style="17" customWidth="1"/>
    <col min="3" max="3" width="33.425781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54" t="s">
        <v>227</v>
      </c>
      <c r="B2" s="135"/>
      <c r="C2" s="135"/>
      <c r="D2" s="135"/>
      <c r="E2" s="135"/>
      <c r="F2" s="135"/>
      <c r="G2" s="135"/>
      <c r="H2" s="135"/>
      <c r="I2" s="135"/>
      <c r="J2" s="135"/>
      <c r="K2" s="135"/>
      <c r="L2" s="135"/>
      <c r="M2" s="135"/>
      <c r="N2" s="135"/>
      <c r="O2" s="135"/>
      <c r="P2" s="135"/>
      <c r="Q2" s="135"/>
      <c r="R2" s="135"/>
      <c r="S2" s="155"/>
      <c r="T2" s="156"/>
      <c r="U2" s="63"/>
      <c r="V2" s="63"/>
      <c r="W2" s="63"/>
      <c r="X2" s="63"/>
      <c r="Y2" s="63"/>
      <c r="Z2" s="63"/>
      <c r="AA2" s="63"/>
      <c r="AB2" s="63"/>
    </row>
    <row r="3" spans="1:28" s="46" customFormat="1" ht="98.25" customHeight="1">
      <c r="A3" s="157" t="s">
        <v>87</v>
      </c>
      <c r="B3" s="158"/>
      <c r="C3" s="158"/>
      <c r="D3" s="166" t="s">
        <v>0</v>
      </c>
      <c r="E3" s="166" t="s">
        <v>1</v>
      </c>
      <c r="F3" s="166" t="s">
        <v>61</v>
      </c>
      <c r="G3" s="168" t="s">
        <v>2</v>
      </c>
      <c r="H3" s="168"/>
      <c r="I3" s="168"/>
      <c r="J3" s="168"/>
      <c r="K3" s="168"/>
      <c r="L3" s="168"/>
      <c r="M3" s="168"/>
      <c r="N3" s="169" t="s">
        <v>11</v>
      </c>
      <c r="O3" s="171" t="s">
        <v>12</v>
      </c>
      <c r="P3" s="172"/>
      <c r="Q3" s="173" t="s">
        <v>8</v>
      </c>
      <c r="R3" s="171" t="s">
        <v>13</v>
      </c>
      <c r="S3" s="172"/>
      <c r="T3" s="175" t="s">
        <v>14</v>
      </c>
      <c r="U3" s="63"/>
      <c r="V3" s="63"/>
      <c r="W3" s="63"/>
      <c r="X3" s="63"/>
      <c r="Y3" s="63"/>
      <c r="Z3" s="63"/>
      <c r="AA3" s="63"/>
      <c r="AB3" s="63"/>
    </row>
    <row r="4" spans="1:28" s="46" customFormat="1" ht="141.75" customHeight="1">
      <c r="A4" s="159"/>
      <c r="B4" s="160"/>
      <c r="C4" s="160"/>
      <c r="D4" s="166"/>
      <c r="E4" s="166"/>
      <c r="F4" s="167"/>
      <c r="G4" s="9" t="s">
        <v>3</v>
      </c>
      <c r="H4" s="93" t="s">
        <v>4</v>
      </c>
      <c r="I4" s="93" t="s">
        <v>5</v>
      </c>
      <c r="J4" s="93" t="s">
        <v>6</v>
      </c>
      <c r="K4" s="93" t="s">
        <v>60</v>
      </c>
      <c r="L4" s="93" t="s">
        <v>7</v>
      </c>
      <c r="M4" s="93" t="s">
        <v>8</v>
      </c>
      <c r="N4" s="170"/>
      <c r="O4" s="94" t="s">
        <v>9</v>
      </c>
      <c r="P4" s="94" t="s">
        <v>10</v>
      </c>
      <c r="Q4" s="174"/>
      <c r="R4" s="94" t="s">
        <v>9</v>
      </c>
      <c r="S4" s="94" t="s">
        <v>10</v>
      </c>
      <c r="T4" s="176"/>
      <c r="U4" s="106" t="s">
        <v>93</v>
      </c>
      <c r="V4" s="64" t="s">
        <v>94</v>
      </c>
      <c r="W4" s="64">
        <v>10</v>
      </c>
      <c r="X4" s="65" t="s">
        <v>95</v>
      </c>
      <c r="Y4" s="64">
        <v>14</v>
      </c>
      <c r="Z4" s="64" t="s">
        <v>96</v>
      </c>
      <c r="AA4" s="64">
        <v>17</v>
      </c>
      <c r="AB4" s="64" t="s">
        <v>97</v>
      </c>
    </row>
    <row r="5" spans="1:28" s="46" customFormat="1" ht="41.25" customHeight="1">
      <c r="A5" s="10"/>
      <c r="B5" s="11"/>
      <c r="C5" s="11"/>
      <c r="D5" s="91">
        <v>1</v>
      </c>
      <c r="E5" s="91">
        <v>2</v>
      </c>
      <c r="F5" s="91">
        <v>3</v>
      </c>
      <c r="G5" s="91">
        <v>4</v>
      </c>
      <c r="H5" s="91">
        <v>5</v>
      </c>
      <c r="I5" s="91">
        <v>6</v>
      </c>
      <c r="J5" s="91">
        <v>7</v>
      </c>
      <c r="K5" s="91">
        <v>8</v>
      </c>
      <c r="L5" s="91">
        <v>9</v>
      </c>
      <c r="M5" s="91">
        <v>10</v>
      </c>
      <c r="N5" s="91">
        <v>11</v>
      </c>
      <c r="O5" s="91">
        <v>12</v>
      </c>
      <c r="P5" s="91">
        <v>13</v>
      </c>
      <c r="Q5" s="91">
        <v>14</v>
      </c>
      <c r="R5" s="91">
        <v>15</v>
      </c>
      <c r="S5" s="91">
        <v>16</v>
      </c>
      <c r="T5" s="91">
        <v>17</v>
      </c>
      <c r="U5" s="66"/>
      <c r="V5" s="66"/>
      <c r="W5" s="66"/>
      <c r="X5" s="66"/>
      <c r="Y5" s="66"/>
      <c r="Z5" s="66"/>
      <c r="AA5" s="66"/>
      <c r="AB5" s="66"/>
    </row>
    <row r="6" spans="1:28" s="46" customFormat="1" ht="53.25" customHeight="1">
      <c r="A6" s="141" t="s">
        <v>15</v>
      </c>
      <c r="B6" s="149"/>
      <c r="C6" s="150"/>
      <c r="D6" s="27">
        <f>SUM(D7:D11)</f>
        <v>0</v>
      </c>
      <c r="E6" s="27">
        <f t="shared" ref="E6:T6" si="0">SUM(E7:E11)</f>
        <v>63</v>
      </c>
      <c r="F6" s="27">
        <f t="shared" si="0"/>
        <v>0</v>
      </c>
      <c r="G6" s="27">
        <f t="shared" si="0"/>
        <v>11</v>
      </c>
      <c r="H6" s="27">
        <f t="shared" si="0"/>
        <v>44</v>
      </c>
      <c r="I6" s="27">
        <f t="shared" si="0"/>
        <v>8</v>
      </c>
      <c r="J6" s="27">
        <f t="shared" si="0"/>
        <v>0</v>
      </c>
      <c r="K6" s="27">
        <f t="shared" si="0"/>
        <v>0</v>
      </c>
      <c r="L6" s="27">
        <f t="shared" si="0"/>
        <v>0</v>
      </c>
      <c r="M6" s="27">
        <f t="shared" si="0"/>
        <v>63</v>
      </c>
      <c r="N6" s="27">
        <f t="shared" si="0"/>
        <v>0</v>
      </c>
      <c r="O6" s="27">
        <f t="shared" si="0"/>
        <v>0</v>
      </c>
      <c r="P6" s="27">
        <f t="shared" si="0"/>
        <v>11</v>
      </c>
      <c r="Q6" s="27">
        <f t="shared" si="0"/>
        <v>11</v>
      </c>
      <c r="R6" s="27">
        <f t="shared" si="0"/>
        <v>0</v>
      </c>
      <c r="S6" s="27">
        <f t="shared" si="0"/>
        <v>0</v>
      </c>
      <c r="T6" s="27">
        <f t="shared" si="0"/>
        <v>0</v>
      </c>
      <c r="U6" s="18">
        <f>SUM(U7:U11)</f>
        <v>63</v>
      </c>
      <c r="V6" s="66">
        <f t="shared" ref="V6:AB6" si="1">SUM(V7:V11)</f>
        <v>63</v>
      </c>
      <c r="W6" s="66">
        <f t="shared" si="1"/>
        <v>63</v>
      </c>
      <c r="X6" s="66">
        <f t="shared" si="1"/>
        <v>63</v>
      </c>
      <c r="Y6" s="66">
        <f t="shared" si="1"/>
        <v>11</v>
      </c>
      <c r="Z6" s="66">
        <f t="shared" si="1"/>
        <v>11</v>
      </c>
      <c r="AA6" s="66">
        <f t="shared" si="1"/>
        <v>0</v>
      </c>
      <c r="AB6" s="66">
        <f t="shared" si="1"/>
        <v>0</v>
      </c>
    </row>
    <row r="7" spans="1:28" s="46" customFormat="1" ht="46.5" customHeight="1">
      <c r="A7" s="12">
        <v>1</v>
      </c>
      <c r="B7" s="136" t="s">
        <v>16</v>
      </c>
      <c r="C7" s="137"/>
      <c r="D7" s="18"/>
      <c r="E7" s="18">
        <v>38</v>
      </c>
      <c r="F7" s="18"/>
      <c r="G7" s="18">
        <v>7</v>
      </c>
      <c r="H7" s="18">
        <v>25</v>
      </c>
      <c r="I7" s="18">
        <v>6</v>
      </c>
      <c r="J7" s="18"/>
      <c r="K7" s="18"/>
      <c r="L7" s="18"/>
      <c r="M7" s="18">
        <v>38</v>
      </c>
      <c r="N7" s="18"/>
      <c r="O7" s="18"/>
      <c r="P7" s="18"/>
      <c r="Q7" s="18"/>
      <c r="R7" s="18"/>
      <c r="S7" s="18"/>
      <c r="T7" s="18"/>
      <c r="U7" s="66">
        <f>SUM(D7:E7)</f>
        <v>38</v>
      </c>
      <c r="V7" s="66">
        <f>F7+M7+N7</f>
        <v>38</v>
      </c>
      <c r="W7" s="66">
        <f>M7</f>
        <v>38</v>
      </c>
      <c r="X7" s="66">
        <f>SUM(G7:L7)</f>
        <v>38</v>
      </c>
      <c r="Y7" s="66">
        <f>Q7</f>
        <v>0</v>
      </c>
      <c r="Z7" s="66">
        <f>SUM(O7:P7)</f>
        <v>0</v>
      </c>
      <c r="AA7" s="66">
        <f>T7</f>
        <v>0</v>
      </c>
      <c r="AB7" s="66">
        <f>SUM(R7:S7)</f>
        <v>0</v>
      </c>
    </row>
    <row r="8" spans="1:28" s="46" customFormat="1" ht="42" customHeight="1">
      <c r="A8" s="12">
        <v>2</v>
      </c>
      <c r="B8" s="136" t="s">
        <v>63</v>
      </c>
      <c r="C8" s="137"/>
      <c r="D8" s="18"/>
      <c r="E8" s="18">
        <v>22</v>
      </c>
      <c r="F8" s="18"/>
      <c r="G8" s="18">
        <v>3</v>
      </c>
      <c r="H8" s="18">
        <v>17</v>
      </c>
      <c r="I8" s="18">
        <v>2</v>
      </c>
      <c r="J8" s="18"/>
      <c r="K8" s="18"/>
      <c r="L8" s="18"/>
      <c r="M8" s="18">
        <v>22</v>
      </c>
      <c r="N8" s="18"/>
      <c r="O8" s="18"/>
      <c r="P8" s="18">
        <v>10</v>
      </c>
      <c r="Q8" s="18">
        <v>10</v>
      </c>
      <c r="R8" s="18"/>
      <c r="S8" s="18"/>
      <c r="T8" s="18"/>
      <c r="U8" s="66">
        <f>SUM(D8:E8)</f>
        <v>22</v>
      </c>
      <c r="V8" s="66">
        <f>F8+M8+N8</f>
        <v>22</v>
      </c>
      <c r="W8" s="66">
        <f>M8</f>
        <v>22</v>
      </c>
      <c r="X8" s="66">
        <f>SUM(G8:L8)</f>
        <v>22</v>
      </c>
      <c r="Y8" s="66">
        <f>Q8</f>
        <v>10</v>
      </c>
      <c r="Z8" s="66">
        <f>SUM(O8:P8)</f>
        <v>10</v>
      </c>
      <c r="AA8" s="66">
        <f>T8</f>
        <v>0</v>
      </c>
      <c r="AB8" s="66">
        <f>SUM(R8:S8)</f>
        <v>0</v>
      </c>
    </row>
    <row r="9" spans="1:28" s="46" customFormat="1" ht="46.5" customHeight="1">
      <c r="A9" s="12">
        <v>3</v>
      </c>
      <c r="B9" s="136" t="s">
        <v>17</v>
      </c>
      <c r="C9" s="137"/>
      <c r="D9" s="18"/>
      <c r="E9" s="18">
        <v>1</v>
      </c>
      <c r="F9" s="18"/>
      <c r="G9" s="18">
        <v>1</v>
      </c>
      <c r="H9" s="18"/>
      <c r="I9" s="18"/>
      <c r="J9" s="18"/>
      <c r="K9" s="18"/>
      <c r="L9" s="18"/>
      <c r="M9" s="18">
        <v>1</v>
      </c>
      <c r="N9" s="18"/>
      <c r="O9" s="18"/>
      <c r="P9" s="18">
        <v>1</v>
      </c>
      <c r="Q9" s="18">
        <v>1</v>
      </c>
      <c r="R9" s="18"/>
      <c r="S9" s="18"/>
      <c r="T9" s="18"/>
      <c r="U9" s="66">
        <f>SUM(D9:E9)</f>
        <v>1</v>
      </c>
      <c r="V9" s="66">
        <f>F9+M9+N9</f>
        <v>1</v>
      </c>
      <c r="W9" s="66">
        <f>M9</f>
        <v>1</v>
      </c>
      <c r="X9" s="66">
        <f>SUM(G9:L9)</f>
        <v>1</v>
      </c>
      <c r="Y9" s="66">
        <f>Q9</f>
        <v>1</v>
      </c>
      <c r="Z9" s="66">
        <f>SUM(O9:P9)</f>
        <v>1</v>
      </c>
      <c r="AA9" s="66">
        <f>T9</f>
        <v>0</v>
      </c>
      <c r="AB9" s="66">
        <f>SUM(R9:S9)</f>
        <v>0</v>
      </c>
    </row>
    <row r="10" spans="1:28" s="46" customFormat="1" ht="46.5" customHeight="1">
      <c r="A10" s="13">
        <v>4</v>
      </c>
      <c r="B10" s="136" t="s">
        <v>59</v>
      </c>
      <c r="C10" s="138"/>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13">
        <v>5</v>
      </c>
      <c r="B11" s="139" t="s">
        <v>58</v>
      </c>
      <c r="C11" s="140"/>
      <c r="D11" s="18"/>
      <c r="E11" s="18">
        <v>2</v>
      </c>
      <c r="F11" s="18"/>
      <c r="G11" s="18"/>
      <c r="H11" s="18">
        <v>2</v>
      </c>
      <c r="I11" s="18"/>
      <c r="J11" s="18"/>
      <c r="K11" s="18"/>
      <c r="L11" s="18"/>
      <c r="M11" s="18">
        <v>2</v>
      </c>
      <c r="N11" s="18"/>
      <c r="O11" s="18"/>
      <c r="P11" s="18"/>
      <c r="Q11" s="18"/>
      <c r="R11" s="18"/>
      <c r="S11" s="18"/>
      <c r="T11" s="18"/>
      <c r="U11" s="66">
        <f>SUM(D11:E11)</f>
        <v>2</v>
      </c>
      <c r="V11" s="66">
        <f>F11+M11+N11</f>
        <v>2</v>
      </c>
      <c r="W11" s="66">
        <f>M11</f>
        <v>2</v>
      </c>
      <c r="X11" s="66">
        <f>SUM(G11:L11)</f>
        <v>2</v>
      </c>
      <c r="Y11" s="66">
        <f>Q11</f>
        <v>0</v>
      </c>
      <c r="Z11" s="66">
        <f>SUM(O11:P11)</f>
        <v>0</v>
      </c>
      <c r="AA11" s="66">
        <f>T11</f>
        <v>0</v>
      </c>
      <c r="AB11" s="66">
        <f>SUM(R11:S11)</f>
        <v>0</v>
      </c>
    </row>
    <row r="12" spans="1:28" s="46" customFormat="1" ht="63" customHeight="1">
      <c r="A12" s="141" t="s">
        <v>18</v>
      </c>
      <c r="B12" s="142"/>
      <c r="C12" s="142"/>
      <c r="D12" s="18">
        <f>SUM(D13:D20)</f>
        <v>0</v>
      </c>
      <c r="E12" s="18">
        <f t="shared" ref="E12:T12" si="2">SUM(E13:E20)</f>
        <v>1</v>
      </c>
      <c r="F12" s="18">
        <f t="shared" si="2"/>
        <v>0</v>
      </c>
      <c r="G12" s="18">
        <f t="shared" si="2"/>
        <v>0</v>
      </c>
      <c r="H12" s="18">
        <f t="shared" si="2"/>
        <v>1</v>
      </c>
      <c r="I12" s="18">
        <f t="shared" si="2"/>
        <v>0</v>
      </c>
      <c r="J12" s="18">
        <f t="shared" si="2"/>
        <v>0</v>
      </c>
      <c r="K12" s="18">
        <f t="shared" si="2"/>
        <v>0</v>
      </c>
      <c r="L12" s="18">
        <f t="shared" si="2"/>
        <v>0</v>
      </c>
      <c r="M12" s="18">
        <f t="shared" si="2"/>
        <v>1</v>
      </c>
      <c r="N12" s="18">
        <f t="shared" si="2"/>
        <v>0</v>
      </c>
      <c r="O12" s="18">
        <f t="shared" si="2"/>
        <v>0</v>
      </c>
      <c r="P12" s="18">
        <f t="shared" si="2"/>
        <v>0</v>
      </c>
      <c r="Q12" s="18">
        <f t="shared" si="2"/>
        <v>0</v>
      </c>
      <c r="R12" s="18">
        <f t="shared" si="2"/>
        <v>0</v>
      </c>
      <c r="S12" s="18">
        <f t="shared" si="2"/>
        <v>0</v>
      </c>
      <c r="T12" s="18">
        <f t="shared" si="2"/>
        <v>0</v>
      </c>
      <c r="U12" s="40">
        <f t="shared" ref="U12:AB12" si="3">SUM(U13:U20)</f>
        <v>1</v>
      </c>
      <c r="V12" s="40">
        <f t="shared" si="3"/>
        <v>1</v>
      </c>
      <c r="W12" s="40">
        <f t="shared" si="3"/>
        <v>1</v>
      </c>
      <c r="X12" s="40">
        <f t="shared" si="3"/>
        <v>1</v>
      </c>
      <c r="Y12" s="40">
        <f t="shared" si="3"/>
        <v>0</v>
      </c>
      <c r="Z12" s="40">
        <f t="shared" si="3"/>
        <v>0</v>
      </c>
      <c r="AA12" s="40">
        <f t="shared" si="3"/>
        <v>0</v>
      </c>
      <c r="AB12" s="40">
        <f t="shared" si="3"/>
        <v>0</v>
      </c>
    </row>
    <row r="13" spans="1:28" s="46" customFormat="1" ht="47.25" customHeight="1">
      <c r="A13" s="12">
        <v>1</v>
      </c>
      <c r="B13" s="121" t="s">
        <v>19</v>
      </c>
      <c r="C13" s="122"/>
      <c r="D13" s="18"/>
      <c r="E13" s="18">
        <v>1</v>
      </c>
      <c r="F13" s="18"/>
      <c r="G13" s="18"/>
      <c r="H13" s="18">
        <v>1</v>
      </c>
      <c r="I13" s="18"/>
      <c r="J13" s="18"/>
      <c r="K13" s="18"/>
      <c r="L13" s="18"/>
      <c r="M13" s="18">
        <v>1</v>
      </c>
      <c r="N13" s="18"/>
      <c r="O13" s="18"/>
      <c r="P13" s="18"/>
      <c r="Q13" s="18"/>
      <c r="R13" s="18"/>
      <c r="S13" s="18"/>
      <c r="T13" s="18"/>
      <c r="U13" s="66">
        <f>SUM(D13:E13)</f>
        <v>1</v>
      </c>
      <c r="V13" s="66">
        <f t="shared" ref="V13:V20" si="4">F13+M13+N13</f>
        <v>1</v>
      </c>
      <c r="W13" s="66">
        <f t="shared" ref="W13:W20" si="5">M13</f>
        <v>1</v>
      </c>
      <c r="X13" s="66">
        <f t="shared" ref="X13:X20" si="6">SUM(G13:L13)</f>
        <v>1</v>
      </c>
      <c r="Y13" s="66">
        <f t="shared" ref="Y13:Y20" si="7">Q13</f>
        <v>0</v>
      </c>
      <c r="Z13" s="66">
        <f t="shared" ref="Z13:Z20" si="8">SUM(O13:P13)</f>
        <v>0</v>
      </c>
      <c r="AA13" s="66">
        <f t="shared" ref="AA13:AA20" si="9">T13</f>
        <v>0</v>
      </c>
      <c r="AB13" s="66">
        <f t="shared" ref="AB13:AB20" si="10">SUM(R13:S13)</f>
        <v>0</v>
      </c>
    </row>
    <row r="14" spans="1:28" s="46" customFormat="1" ht="54" customHeight="1">
      <c r="A14" s="12">
        <v>2</v>
      </c>
      <c r="B14" s="121" t="s">
        <v>20</v>
      </c>
      <c r="C14" s="122"/>
      <c r="D14" s="18"/>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14">
        <v>3</v>
      </c>
      <c r="B15" s="121" t="s">
        <v>21</v>
      </c>
      <c r="C15" s="122"/>
      <c r="D15" s="18"/>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12">
        <v>4</v>
      </c>
      <c r="B16" s="121" t="s">
        <v>22</v>
      </c>
      <c r="C16" s="122"/>
      <c r="D16" s="18"/>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5" s="46" customFormat="1" ht="38.25" customHeight="1">
      <c r="A17" s="12">
        <v>5</v>
      </c>
      <c r="B17" s="121" t="s">
        <v>23</v>
      </c>
      <c r="C17" s="122"/>
      <c r="D17" s="18"/>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5" s="46" customFormat="1" ht="47.25" customHeight="1">
      <c r="A18" s="14">
        <v>6</v>
      </c>
      <c r="B18" s="121" t="s">
        <v>24</v>
      </c>
      <c r="C18" s="122"/>
      <c r="D18" s="18"/>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5" s="46" customFormat="1" ht="44.25" customHeight="1">
      <c r="A19" s="12">
        <v>7</v>
      </c>
      <c r="B19" s="121" t="s">
        <v>25</v>
      </c>
      <c r="C19" s="122"/>
      <c r="D19" s="18"/>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5" s="46" customFormat="1" ht="45.75" customHeight="1">
      <c r="A20" s="12">
        <v>8</v>
      </c>
      <c r="B20" s="121" t="s">
        <v>26</v>
      </c>
      <c r="C20" s="122"/>
      <c r="D20" s="18"/>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5" s="46" customFormat="1" ht="42" customHeight="1">
      <c r="A21" s="127" t="s">
        <v>27</v>
      </c>
      <c r="B21" s="127"/>
      <c r="C21" s="127"/>
      <c r="D21" s="18">
        <f>SUM(D22:D28)</f>
        <v>0</v>
      </c>
      <c r="E21" s="18">
        <f t="shared" ref="E21:T21" si="12">SUM(E22:E28)</f>
        <v>160</v>
      </c>
      <c r="F21" s="18">
        <f t="shared" si="12"/>
        <v>0</v>
      </c>
      <c r="G21" s="18">
        <f t="shared" si="12"/>
        <v>43</v>
      </c>
      <c r="H21" s="18">
        <f t="shared" si="12"/>
        <v>107</v>
      </c>
      <c r="I21" s="18">
        <f t="shared" si="12"/>
        <v>0</v>
      </c>
      <c r="J21" s="18">
        <f t="shared" si="12"/>
        <v>0</v>
      </c>
      <c r="K21" s="18">
        <f t="shared" si="12"/>
        <v>10</v>
      </c>
      <c r="L21" s="18">
        <f t="shared" si="12"/>
        <v>0</v>
      </c>
      <c r="M21" s="18">
        <f t="shared" si="12"/>
        <v>160</v>
      </c>
      <c r="N21" s="18">
        <f t="shared" si="12"/>
        <v>0</v>
      </c>
      <c r="O21" s="18">
        <f t="shared" si="12"/>
        <v>0</v>
      </c>
      <c r="P21" s="18">
        <f t="shared" si="12"/>
        <v>4</v>
      </c>
      <c r="Q21" s="18">
        <f t="shared" si="12"/>
        <v>4</v>
      </c>
      <c r="R21" s="18">
        <f t="shared" si="12"/>
        <v>0</v>
      </c>
      <c r="S21" s="18">
        <f t="shared" si="12"/>
        <v>1</v>
      </c>
      <c r="T21" s="18">
        <f t="shared" si="12"/>
        <v>1</v>
      </c>
      <c r="U21" s="18">
        <f t="shared" ref="U21:AB21" si="13">SUM(U22:U28)</f>
        <v>160</v>
      </c>
      <c r="V21" s="18">
        <f t="shared" si="13"/>
        <v>160</v>
      </c>
      <c r="W21" s="18">
        <f t="shared" si="13"/>
        <v>160</v>
      </c>
      <c r="X21" s="18">
        <f t="shared" si="13"/>
        <v>160</v>
      </c>
      <c r="Y21" s="18">
        <f t="shared" si="13"/>
        <v>4</v>
      </c>
      <c r="Z21" s="18">
        <f t="shared" si="13"/>
        <v>4</v>
      </c>
      <c r="AA21" s="18">
        <f t="shared" si="13"/>
        <v>1</v>
      </c>
      <c r="AB21" s="18">
        <f t="shared" si="13"/>
        <v>1</v>
      </c>
    </row>
    <row r="22" spans="1:65" s="46" customFormat="1" ht="42" customHeight="1">
      <c r="A22" s="92">
        <v>1</v>
      </c>
      <c r="B22" s="133" t="s">
        <v>28</v>
      </c>
      <c r="C22" s="134"/>
      <c r="D22" s="18"/>
      <c r="E22" s="18">
        <v>54</v>
      </c>
      <c r="F22" s="18"/>
      <c r="G22" s="18">
        <v>15</v>
      </c>
      <c r="H22" s="18">
        <v>35</v>
      </c>
      <c r="I22" s="18"/>
      <c r="J22" s="18"/>
      <c r="K22" s="18">
        <v>4</v>
      </c>
      <c r="L22" s="18"/>
      <c r="M22" s="18">
        <v>54</v>
      </c>
      <c r="N22" s="18"/>
      <c r="O22" s="18"/>
      <c r="P22" s="18">
        <v>2</v>
      </c>
      <c r="Q22" s="18">
        <v>2</v>
      </c>
      <c r="R22" s="18"/>
      <c r="S22" s="18"/>
      <c r="T22" s="18"/>
      <c r="U22" s="66">
        <f>SUM(D22:E22)</f>
        <v>54</v>
      </c>
      <c r="V22" s="66">
        <f t="shared" ref="V22:V28" si="14">F22+M22+N22</f>
        <v>54</v>
      </c>
      <c r="W22" s="66">
        <f t="shared" ref="W22:W28" si="15">M22</f>
        <v>54</v>
      </c>
      <c r="X22" s="66">
        <f t="shared" ref="X22:X28" si="16">SUM(G22:L22)</f>
        <v>54</v>
      </c>
      <c r="Y22" s="66">
        <f t="shared" ref="Y22:Y28" si="17">Q22</f>
        <v>2</v>
      </c>
      <c r="Z22" s="66">
        <f t="shared" ref="Z22:Z28" si="18">SUM(O22:P22)</f>
        <v>2</v>
      </c>
      <c r="AA22" s="66">
        <f t="shared" ref="AA22:AA28" si="19">T22</f>
        <v>0</v>
      </c>
      <c r="AB22" s="66">
        <f t="shared" ref="AB22:AB28" si="20">SUM(R22:S22)</f>
        <v>0</v>
      </c>
    </row>
    <row r="23" spans="1:65" s="16" customFormat="1" ht="45" customHeight="1">
      <c r="A23" s="92">
        <v>2</v>
      </c>
      <c r="B23" s="133" t="s">
        <v>29</v>
      </c>
      <c r="C23" s="134"/>
      <c r="D23" s="18"/>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row>
    <row r="24" spans="1:65" s="46" customFormat="1" ht="48" customHeight="1">
      <c r="A24" s="12">
        <v>3</v>
      </c>
      <c r="B24" s="135"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5" s="46" customFormat="1" ht="42" customHeight="1">
      <c r="A25" s="12">
        <v>4</v>
      </c>
      <c r="B25" s="131" t="s">
        <v>31</v>
      </c>
      <c r="C25" s="132"/>
      <c r="D25" s="18"/>
      <c r="E25" s="18">
        <v>40</v>
      </c>
      <c r="F25" s="18"/>
      <c r="G25" s="18">
        <v>9</v>
      </c>
      <c r="H25" s="18">
        <v>29</v>
      </c>
      <c r="I25" s="18"/>
      <c r="J25" s="18"/>
      <c r="K25" s="18">
        <v>2</v>
      </c>
      <c r="L25" s="18"/>
      <c r="M25" s="18">
        <v>40</v>
      </c>
      <c r="N25" s="18"/>
      <c r="O25" s="18"/>
      <c r="P25" s="18">
        <v>2</v>
      </c>
      <c r="Q25" s="18">
        <v>2</v>
      </c>
      <c r="R25" s="18"/>
      <c r="S25" s="18">
        <v>1</v>
      </c>
      <c r="T25" s="18">
        <v>1</v>
      </c>
      <c r="U25" s="66">
        <f t="shared" si="21"/>
        <v>40</v>
      </c>
      <c r="V25" s="66">
        <f t="shared" si="14"/>
        <v>40</v>
      </c>
      <c r="W25" s="66">
        <f t="shared" si="15"/>
        <v>40</v>
      </c>
      <c r="X25" s="66">
        <f t="shared" si="16"/>
        <v>40</v>
      </c>
      <c r="Y25" s="66">
        <f t="shared" si="17"/>
        <v>2</v>
      </c>
      <c r="Z25" s="66">
        <f t="shared" si="18"/>
        <v>2</v>
      </c>
      <c r="AA25" s="66">
        <f t="shared" si="19"/>
        <v>1</v>
      </c>
      <c r="AB25" s="66">
        <f t="shared" si="20"/>
        <v>1</v>
      </c>
    </row>
    <row r="26" spans="1:65" s="46" customFormat="1" ht="55.5" customHeight="1">
      <c r="A26" s="92">
        <v>5</v>
      </c>
      <c r="B26" s="131" t="s">
        <v>32</v>
      </c>
      <c r="C26" s="132"/>
      <c r="D26" s="18"/>
      <c r="E26" s="18">
        <v>3</v>
      </c>
      <c r="F26" s="18"/>
      <c r="G26" s="18">
        <v>1</v>
      </c>
      <c r="H26" s="18">
        <v>2</v>
      </c>
      <c r="I26" s="18"/>
      <c r="J26" s="18"/>
      <c r="K26" s="18"/>
      <c r="L26" s="18"/>
      <c r="M26" s="18">
        <v>3</v>
      </c>
      <c r="N26" s="18"/>
      <c r="O26" s="18"/>
      <c r="P26" s="18"/>
      <c r="Q26" s="18"/>
      <c r="R26" s="18"/>
      <c r="S26" s="18"/>
      <c r="T26" s="18"/>
      <c r="U26" s="66">
        <f t="shared" si="21"/>
        <v>3</v>
      </c>
      <c r="V26" s="66">
        <f t="shared" si="14"/>
        <v>3</v>
      </c>
      <c r="W26" s="66">
        <f t="shared" si="15"/>
        <v>3</v>
      </c>
      <c r="X26" s="66">
        <f t="shared" si="16"/>
        <v>3</v>
      </c>
      <c r="Y26" s="66">
        <f t="shared" si="17"/>
        <v>0</v>
      </c>
      <c r="Z26" s="66">
        <f t="shared" si="18"/>
        <v>0</v>
      </c>
      <c r="AA26" s="66">
        <f t="shared" si="19"/>
        <v>0</v>
      </c>
      <c r="AB26" s="66">
        <f t="shared" si="20"/>
        <v>0</v>
      </c>
    </row>
    <row r="27" spans="1:65" s="46" customFormat="1" ht="69.75" customHeight="1">
      <c r="A27" s="12">
        <v>6</v>
      </c>
      <c r="B27" s="131" t="s">
        <v>33</v>
      </c>
      <c r="C27" s="132"/>
      <c r="D27" s="18"/>
      <c r="E27" s="18">
        <v>63</v>
      </c>
      <c r="F27" s="18"/>
      <c r="G27" s="18">
        <v>18</v>
      </c>
      <c r="H27" s="18">
        <v>41</v>
      </c>
      <c r="I27" s="18"/>
      <c r="J27" s="18"/>
      <c r="K27" s="18">
        <v>4</v>
      </c>
      <c r="L27" s="18"/>
      <c r="M27" s="18">
        <v>63</v>
      </c>
      <c r="N27" s="18"/>
      <c r="O27" s="18"/>
      <c r="P27" s="18"/>
      <c r="Q27" s="18"/>
      <c r="R27" s="18"/>
      <c r="S27" s="18"/>
      <c r="T27" s="18"/>
      <c r="U27" s="66">
        <f t="shared" si="21"/>
        <v>63</v>
      </c>
      <c r="V27" s="66">
        <f t="shared" si="14"/>
        <v>63</v>
      </c>
      <c r="W27" s="66">
        <f t="shared" si="15"/>
        <v>63</v>
      </c>
      <c r="X27" s="66">
        <f t="shared" si="16"/>
        <v>63</v>
      </c>
      <c r="Y27" s="66">
        <f t="shared" si="17"/>
        <v>0</v>
      </c>
      <c r="Z27" s="66">
        <f t="shared" si="18"/>
        <v>0</v>
      </c>
      <c r="AA27" s="66">
        <f t="shared" si="19"/>
        <v>0</v>
      </c>
      <c r="AB27" s="66">
        <f t="shared" si="20"/>
        <v>0</v>
      </c>
    </row>
    <row r="28" spans="1:65" s="46" customFormat="1" ht="71.25" customHeight="1">
      <c r="A28" s="12">
        <v>7</v>
      </c>
      <c r="B28" s="131"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5" s="46" customFormat="1" ht="56.25" customHeight="1">
      <c r="A29" s="127" t="s">
        <v>35</v>
      </c>
      <c r="B29" s="127"/>
      <c r="C29" s="127"/>
      <c r="D29" s="18">
        <f>SUM(D30:D41)</f>
        <v>0</v>
      </c>
      <c r="E29" s="18">
        <f t="shared" ref="E29:T29" si="22">SUM(E30:E41)</f>
        <v>4</v>
      </c>
      <c r="F29" s="18">
        <f t="shared" si="22"/>
        <v>0</v>
      </c>
      <c r="G29" s="18">
        <f t="shared" si="22"/>
        <v>0</v>
      </c>
      <c r="H29" s="18">
        <f t="shared" si="22"/>
        <v>4</v>
      </c>
      <c r="I29" s="18">
        <f t="shared" si="22"/>
        <v>0</v>
      </c>
      <c r="J29" s="18">
        <f t="shared" si="22"/>
        <v>0</v>
      </c>
      <c r="K29" s="18">
        <f t="shared" si="22"/>
        <v>0</v>
      </c>
      <c r="L29" s="18">
        <f t="shared" si="22"/>
        <v>0</v>
      </c>
      <c r="M29" s="18">
        <f t="shared" si="22"/>
        <v>4</v>
      </c>
      <c r="N29" s="18">
        <f t="shared" si="22"/>
        <v>0</v>
      </c>
      <c r="O29" s="18">
        <f t="shared" si="22"/>
        <v>0</v>
      </c>
      <c r="P29" s="18">
        <f t="shared" si="22"/>
        <v>0</v>
      </c>
      <c r="Q29" s="18">
        <f t="shared" si="22"/>
        <v>0</v>
      </c>
      <c r="R29" s="18">
        <f t="shared" si="22"/>
        <v>0</v>
      </c>
      <c r="S29" s="18">
        <f t="shared" si="22"/>
        <v>0</v>
      </c>
      <c r="T29" s="18">
        <f t="shared" si="22"/>
        <v>0</v>
      </c>
      <c r="U29" s="18">
        <f t="shared" ref="U29:AB29" si="23">SUM(U30:U41)</f>
        <v>4</v>
      </c>
      <c r="V29" s="18">
        <f t="shared" si="23"/>
        <v>4</v>
      </c>
      <c r="W29" s="18">
        <f t="shared" si="23"/>
        <v>4</v>
      </c>
      <c r="X29" s="18">
        <f t="shared" si="23"/>
        <v>4</v>
      </c>
      <c r="Y29" s="18">
        <f t="shared" si="23"/>
        <v>0</v>
      </c>
      <c r="Z29" s="18">
        <f t="shared" si="23"/>
        <v>0</v>
      </c>
      <c r="AA29" s="18">
        <f t="shared" si="23"/>
        <v>0</v>
      </c>
      <c r="AB29" s="18">
        <f t="shared" si="23"/>
        <v>0</v>
      </c>
    </row>
    <row r="30" spans="1:65" s="46" customFormat="1" ht="44.25" customHeight="1">
      <c r="A30" s="12">
        <v>1</v>
      </c>
      <c r="B30" s="121" t="s">
        <v>36</v>
      </c>
      <c r="C30" s="122"/>
      <c r="D30" s="18"/>
      <c r="E30" s="18">
        <v>4</v>
      </c>
      <c r="F30" s="18"/>
      <c r="G30" s="18"/>
      <c r="H30" s="18">
        <v>4</v>
      </c>
      <c r="I30" s="18"/>
      <c r="J30" s="18"/>
      <c r="K30" s="18"/>
      <c r="L30" s="18"/>
      <c r="M30" s="18">
        <v>4</v>
      </c>
      <c r="N30" s="18"/>
      <c r="O30" s="18"/>
      <c r="P30" s="18"/>
      <c r="Q30" s="18"/>
      <c r="R30" s="18"/>
      <c r="S30" s="18"/>
      <c r="T30" s="18"/>
      <c r="U30" s="66">
        <f t="shared" si="21"/>
        <v>4</v>
      </c>
      <c r="V30" s="66">
        <f t="shared" ref="V30:V41" si="24">F30+M30+N30</f>
        <v>4</v>
      </c>
      <c r="W30" s="66">
        <f t="shared" ref="W30:W41" si="25">M30</f>
        <v>4</v>
      </c>
      <c r="X30" s="66">
        <f t="shared" ref="X30:X41" si="26">SUM(G30:L30)</f>
        <v>4</v>
      </c>
      <c r="Y30" s="66">
        <f t="shared" ref="Y30:Y41" si="27">Q30</f>
        <v>0</v>
      </c>
      <c r="Z30" s="66">
        <f t="shared" ref="Z30:Z41" si="28">SUM(O30:P30)</f>
        <v>0</v>
      </c>
      <c r="AA30" s="66">
        <f t="shared" ref="AA30:AA41" si="29">T30</f>
        <v>0</v>
      </c>
      <c r="AB30" s="66">
        <f t="shared" ref="AB30:AB41" si="30">SUM(R30:S30)</f>
        <v>0</v>
      </c>
    </row>
    <row r="31" spans="1:65" s="46" customFormat="1" ht="37.5" customHeight="1">
      <c r="A31" s="12">
        <v>2</v>
      </c>
      <c r="B31" s="121" t="s">
        <v>37</v>
      </c>
      <c r="C31" s="122"/>
      <c r="D31" s="18"/>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5" s="46" customFormat="1" ht="51.75" customHeight="1">
      <c r="A32" s="12">
        <v>3</v>
      </c>
      <c r="B32" s="121" t="s">
        <v>38</v>
      </c>
      <c r="C32" s="122"/>
      <c r="D32" s="18"/>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12">
        <v>4</v>
      </c>
      <c r="B33" s="121" t="s">
        <v>39</v>
      </c>
      <c r="C33" s="122"/>
      <c r="D33" s="18"/>
      <c r="E33" s="18"/>
      <c r="F33" s="18"/>
      <c r="G33" s="18"/>
      <c r="H33" s="18"/>
      <c r="I33" s="18"/>
      <c r="J33" s="18"/>
      <c r="K33" s="18"/>
      <c r="L33" s="18"/>
      <c r="M33" s="18"/>
      <c r="N33" s="18"/>
      <c r="O33" s="18"/>
      <c r="P33" s="18"/>
      <c r="Q33" s="18"/>
      <c r="R33" s="18"/>
      <c r="S33" s="18"/>
      <c r="T33" s="18"/>
      <c r="U33" s="66">
        <f t="shared" si="21"/>
        <v>0</v>
      </c>
      <c r="V33" s="66">
        <f t="shared" si="24"/>
        <v>0</v>
      </c>
      <c r="W33" s="66">
        <f t="shared" si="25"/>
        <v>0</v>
      </c>
      <c r="X33" s="66">
        <f t="shared" si="26"/>
        <v>0</v>
      </c>
      <c r="Y33" s="66">
        <f t="shared" si="27"/>
        <v>0</v>
      </c>
      <c r="Z33" s="66">
        <f t="shared" si="28"/>
        <v>0</v>
      </c>
      <c r="AA33" s="66">
        <f t="shared" si="29"/>
        <v>0</v>
      </c>
      <c r="AB33" s="66">
        <f t="shared" si="30"/>
        <v>0</v>
      </c>
    </row>
    <row r="34" spans="1:28" s="46" customFormat="1" ht="43.5" customHeight="1">
      <c r="A34" s="12">
        <v>5</v>
      </c>
      <c r="B34" s="121" t="s">
        <v>40</v>
      </c>
      <c r="C34" s="122"/>
      <c r="D34" s="18"/>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12">
        <v>6</v>
      </c>
      <c r="B35" s="121" t="s">
        <v>41</v>
      </c>
      <c r="C35" s="122"/>
      <c r="D35" s="18"/>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12">
        <v>7</v>
      </c>
      <c r="B36" s="130" t="s">
        <v>42</v>
      </c>
      <c r="C36" s="130"/>
      <c r="D36" s="18"/>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12">
        <v>8</v>
      </c>
      <c r="B37" s="121" t="s">
        <v>43</v>
      </c>
      <c r="C37" s="122"/>
      <c r="D37" s="18"/>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12">
        <v>9</v>
      </c>
      <c r="B38" s="121" t="s">
        <v>44</v>
      </c>
      <c r="C38" s="122"/>
      <c r="D38" s="18"/>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12">
        <v>10</v>
      </c>
      <c r="B39" s="121" t="s">
        <v>45</v>
      </c>
      <c r="C39" s="122"/>
      <c r="D39" s="18"/>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12">
        <v>11</v>
      </c>
      <c r="B40" s="121" t="s">
        <v>81</v>
      </c>
      <c r="C40" s="122"/>
      <c r="D40" s="18"/>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12">
        <v>12</v>
      </c>
      <c r="B41" s="121" t="s">
        <v>46</v>
      </c>
      <c r="C41" s="122"/>
      <c r="D41" s="18"/>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26" t="s">
        <v>47</v>
      </c>
      <c r="B42" s="128"/>
      <c r="C42" s="128"/>
      <c r="D42" s="18">
        <f>SUM(D43)</f>
        <v>4</v>
      </c>
      <c r="E42" s="18">
        <f t="shared" ref="E42:T42" si="31">SUM(E43)</f>
        <v>13</v>
      </c>
      <c r="F42" s="18">
        <f t="shared" si="31"/>
        <v>1</v>
      </c>
      <c r="G42" s="18">
        <f t="shared" si="31"/>
        <v>6</v>
      </c>
      <c r="H42" s="18">
        <f t="shared" si="31"/>
        <v>3</v>
      </c>
      <c r="I42" s="18">
        <f t="shared" si="31"/>
        <v>0</v>
      </c>
      <c r="J42" s="18">
        <f t="shared" si="31"/>
        <v>0</v>
      </c>
      <c r="K42" s="18">
        <f t="shared" si="31"/>
        <v>5</v>
      </c>
      <c r="L42" s="18">
        <f t="shared" si="31"/>
        <v>1</v>
      </c>
      <c r="M42" s="18">
        <f t="shared" si="31"/>
        <v>15</v>
      </c>
      <c r="N42" s="18">
        <f t="shared" si="31"/>
        <v>1</v>
      </c>
      <c r="O42" s="18">
        <f t="shared" si="31"/>
        <v>0</v>
      </c>
      <c r="P42" s="18">
        <f t="shared" si="31"/>
        <v>10</v>
      </c>
      <c r="Q42" s="18">
        <f t="shared" si="31"/>
        <v>10</v>
      </c>
      <c r="R42" s="18">
        <f t="shared" si="31"/>
        <v>0</v>
      </c>
      <c r="S42" s="18">
        <f t="shared" si="31"/>
        <v>0</v>
      </c>
      <c r="T42" s="18">
        <f t="shared" si="31"/>
        <v>0</v>
      </c>
      <c r="U42" s="18">
        <f t="shared" ref="U42:AB42" si="32">SUM(U43)</f>
        <v>17</v>
      </c>
      <c r="V42" s="18">
        <f t="shared" si="32"/>
        <v>17</v>
      </c>
      <c r="W42" s="18">
        <f t="shared" si="32"/>
        <v>15</v>
      </c>
      <c r="X42" s="18">
        <f t="shared" si="32"/>
        <v>15</v>
      </c>
      <c r="Y42" s="18">
        <f t="shared" si="32"/>
        <v>10</v>
      </c>
      <c r="Z42" s="18">
        <f t="shared" si="32"/>
        <v>10</v>
      </c>
      <c r="AA42" s="18">
        <f t="shared" si="32"/>
        <v>0</v>
      </c>
      <c r="AB42" s="18">
        <f t="shared" si="32"/>
        <v>0</v>
      </c>
    </row>
    <row r="43" spans="1:28" s="46" customFormat="1" ht="74.25" customHeight="1">
      <c r="A43" s="12">
        <v>1</v>
      </c>
      <c r="B43" s="129" t="s">
        <v>48</v>
      </c>
      <c r="C43" s="129"/>
      <c r="D43" s="18">
        <v>4</v>
      </c>
      <c r="E43" s="18">
        <v>13</v>
      </c>
      <c r="F43" s="18">
        <v>1</v>
      </c>
      <c r="G43" s="18">
        <v>6</v>
      </c>
      <c r="H43" s="18">
        <v>3</v>
      </c>
      <c r="I43" s="18"/>
      <c r="J43" s="18"/>
      <c r="K43" s="18">
        <v>5</v>
      </c>
      <c r="L43" s="18">
        <v>1</v>
      </c>
      <c r="M43" s="18">
        <v>15</v>
      </c>
      <c r="N43" s="18">
        <v>1</v>
      </c>
      <c r="O43" s="18"/>
      <c r="P43" s="18">
        <v>10</v>
      </c>
      <c r="Q43" s="18">
        <v>10</v>
      </c>
      <c r="R43" s="18"/>
      <c r="S43" s="18"/>
      <c r="T43" s="18"/>
      <c r="U43" s="66">
        <f t="shared" si="21"/>
        <v>17</v>
      </c>
      <c r="V43" s="66">
        <f>F43+M43+N43</f>
        <v>17</v>
      </c>
      <c r="W43" s="66">
        <f>M43</f>
        <v>15</v>
      </c>
      <c r="X43" s="66">
        <f>SUM(G43:L43)</f>
        <v>15</v>
      </c>
      <c r="Y43" s="66">
        <f>Q43</f>
        <v>10</v>
      </c>
      <c r="Z43" s="66">
        <f>SUM(O43:P43)</f>
        <v>10</v>
      </c>
      <c r="AA43" s="66">
        <f>T43</f>
        <v>0</v>
      </c>
      <c r="AB43" s="66">
        <f>SUM(R43:S43)</f>
        <v>0</v>
      </c>
    </row>
    <row r="44" spans="1:28" s="46" customFormat="1" ht="67.5" customHeight="1">
      <c r="A44" s="126" t="s">
        <v>49</v>
      </c>
      <c r="B44" s="127"/>
      <c r="C44" s="127"/>
      <c r="D44" s="18">
        <f>SUM(D45:D53)</f>
        <v>15</v>
      </c>
      <c r="E44" s="18">
        <f t="shared" ref="E44:T44" si="33">SUM(E45:E53)</f>
        <v>25</v>
      </c>
      <c r="F44" s="18">
        <f t="shared" si="33"/>
        <v>1</v>
      </c>
      <c r="G44" s="18">
        <f t="shared" si="33"/>
        <v>13</v>
      </c>
      <c r="H44" s="18">
        <f t="shared" si="33"/>
        <v>22</v>
      </c>
      <c r="I44" s="18">
        <f t="shared" si="33"/>
        <v>0</v>
      </c>
      <c r="J44" s="18">
        <f t="shared" si="33"/>
        <v>0</v>
      </c>
      <c r="K44" s="18">
        <f t="shared" si="33"/>
        <v>2</v>
      </c>
      <c r="L44" s="18">
        <f t="shared" si="33"/>
        <v>0</v>
      </c>
      <c r="M44" s="18">
        <f t="shared" si="33"/>
        <v>37</v>
      </c>
      <c r="N44" s="18">
        <f t="shared" si="33"/>
        <v>2</v>
      </c>
      <c r="O44" s="18">
        <f t="shared" si="33"/>
        <v>0</v>
      </c>
      <c r="P44" s="18">
        <f t="shared" si="33"/>
        <v>5</v>
      </c>
      <c r="Q44" s="18">
        <f t="shared" si="33"/>
        <v>5</v>
      </c>
      <c r="R44" s="18">
        <f t="shared" si="33"/>
        <v>0</v>
      </c>
      <c r="S44" s="18">
        <f t="shared" si="33"/>
        <v>0</v>
      </c>
      <c r="T44" s="18">
        <f t="shared" si="33"/>
        <v>0</v>
      </c>
      <c r="U44" s="18">
        <f t="shared" ref="U44:AB44" si="34">SUM(U45:U53)</f>
        <v>40</v>
      </c>
      <c r="V44" s="18">
        <f t="shared" si="34"/>
        <v>40</v>
      </c>
      <c r="W44" s="18">
        <f t="shared" si="34"/>
        <v>37</v>
      </c>
      <c r="X44" s="18">
        <f t="shared" si="34"/>
        <v>37</v>
      </c>
      <c r="Y44" s="18">
        <f t="shared" si="34"/>
        <v>5</v>
      </c>
      <c r="Z44" s="18">
        <f t="shared" si="34"/>
        <v>5</v>
      </c>
      <c r="AA44" s="18">
        <f t="shared" si="34"/>
        <v>0</v>
      </c>
      <c r="AB44" s="18">
        <f t="shared" si="34"/>
        <v>0</v>
      </c>
    </row>
    <row r="45" spans="1:28" s="46" customFormat="1" ht="40.5" customHeight="1">
      <c r="A45" s="12">
        <v>1</v>
      </c>
      <c r="B45" s="121" t="s">
        <v>50</v>
      </c>
      <c r="C45" s="122"/>
      <c r="D45" s="18">
        <v>0</v>
      </c>
      <c r="E45" s="18">
        <v>1</v>
      </c>
      <c r="F45" s="18"/>
      <c r="G45" s="18"/>
      <c r="H45" s="18">
        <v>1</v>
      </c>
      <c r="I45" s="18"/>
      <c r="J45" s="18"/>
      <c r="K45" s="18"/>
      <c r="L45" s="18"/>
      <c r="M45" s="18">
        <v>1</v>
      </c>
      <c r="N45" s="18"/>
      <c r="O45" s="18"/>
      <c r="P45" s="18">
        <v>1</v>
      </c>
      <c r="Q45" s="18">
        <v>1</v>
      </c>
      <c r="R45" s="18"/>
      <c r="S45" s="18"/>
      <c r="T45" s="18"/>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12">
        <v>2</v>
      </c>
      <c r="B46" s="121" t="s">
        <v>51</v>
      </c>
      <c r="C46" s="122"/>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12">
        <v>3</v>
      </c>
      <c r="B47" s="121" t="s">
        <v>52</v>
      </c>
      <c r="C47" s="122"/>
      <c r="D47" s="18">
        <v>0</v>
      </c>
      <c r="E47" s="18"/>
      <c r="F47" s="18"/>
      <c r="G47" s="18"/>
      <c r="H47" s="18"/>
      <c r="I47" s="18"/>
      <c r="J47" s="18"/>
      <c r="K47" s="18"/>
      <c r="L47" s="18"/>
      <c r="M47" s="18"/>
      <c r="N47" s="18"/>
      <c r="O47" s="18"/>
      <c r="P47" s="18">
        <v>0</v>
      </c>
      <c r="Q47" s="18">
        <v>0</v>
      </c>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12">
        <v>4</v>
      </c>
      <c r="B48" s="121" t="s">
        <v>53</v>
      </c>
      <c r="C48" s="122"/>
      <c r="D48" s="18">
        <v>11</v>
      </c>
      <c r="E48" s="18">
        <v>8</v>
      </c>
      <c r="F48" s="18">
        <v>1</v>
      </c>
      <c r="G48" s="18">
        <v>8</v>
      </c>
      <c r="H48" s="18">
        <v>10</v>
      </c>
      <c r="I48" s="18"/>
      <c r="J48" s="18"/>
      <c r="K48" s="18"/>
      <c r="L48" s="18"/>
      <c r="M48" s="18">
        <v>18</v>
      </c>
      <c r="N48" s="18"/>
      <c r="O48" s="18"/>
      <c r="P48" s="18">
        <v>2</v>
      </c>
      <c r="Q48" s="18">
        <v>2</v>
      </c>
      <c r="R48" s="18"/>
      <c r="S48" s="18"/>
      <c r="T48" s="18"/>
      <c r="U48" s="66">
        <f t="shared" si="21"/>
        <v>19</v>
      </c>
      <c r="V48" s="66">
        <f t="shared" si="35"/>
        <v>19</v>
      </c>
      <c r="W48" s="66">
        <f t="shared" si="36"/>
        <v>18</v>
      </c>
      <c r="X48" s="66">
        <f t="shared" si="37"/>
        <v>18</v>
      </c>
      <c r="Y48" s="66">
        <f t="shared" si="38"/>
        <v>2</v>
      </c>
      <c r="Z48" s="66">
        <f t="shared" si="39"/>
        <v>2</v>
      </c>
      <c r="AA48" s="66">
        <f t="shared" si="40"/>
        <v>0</v>
      </c>
      <c r="AB48" s="66">
        <f t="shared" si="41"/>
        <v>0</v>
      </c>
    </row>
    <row r="49" spans="1:28" s="46" customFormat="1" ht="41.25" customHeight="1">
      <c r="A49" s="12">
        <v>5</v>
      </c>
      <c r="B49" s="121" t="s">
        <v>54</v>
      </c>
      <c r="C49" s="122"/>
      <c r="D49" s="18">
        <v>0</v>
      </c>
      <c r="E49" s="18"/>
      <c r="F49" s="18"/>
      <c r="G49" s="18"/>
      <c r="H49" s="18"/>
      <c r="I49" s="18"/>
      <c r="J49" s="18"/>
      <c r="K49" s="18"/>
      <c r="L49" s="18"/>
      <c r="M49" s="18"/>
      <c r="N49" s="18"/>
      <c r="O49" s="18"/>
      <c r="P49" s="18">
        <v>0</v>
      </c>
      <c r="Q49" s="18">
        <v>0</v>
      </c>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12">
        <v>6</v>
      </c>
      <c r="B50" s="121" t="s">
        <v>65</v>
      </c>
      <c r="C50" s="122"/>
      <c r="D50" s="18">
        <v>0</v>
      </c>
      <c r="E50" s="18"/>
      <c r="F50" s="18"/>
      <c r="G50" s="18"/>
      <c r="H50" s="18"/>
      <c r="I50" s="18"/>
      <c r="J50" s="18"/>
      <c r="K50" s="18"/>
      <c r="L50" s="18"/>
      <c r="M50" s="18"/>
      <c r="N50" s="18"/>
      <c r="O50" s="18"/>
      <c r="P50" s="18">
        <v>0</v>
      </c>
      <c r="Q50" s="18">
        <v>0</v>
      </c>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12">
        <v>7</v>
      </c>
      <c r="B51" s="121" t="s">
        <v>55</v>
      </c>
      <c r="C51" s="122"/>
      <c r="D51" s="18">
        <v>1</v>
      </c>
      <c r="E51" s="18"/>
      <c r="F51" s="18"/>
      <c r="G51" s="18">
        <v>1</v>
      </c>
      <c r="H51" s="18"/>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12">
        <v>8</v>
      </c>
      <c r="B52" s="121" t="s">
        <v>56</v>
      </c>
      <c r="C52" s="122"/>
      <c r="D52" s="18">
        <v>3</v>
      </c>
      <c r="E52" s="18">
        <v>16</v>
      </c>
      <c r="F52" s="18"/>
      <c r="G52" s="18">
        <v>4</v>
      </c>
      <c r="H52" s="18">
        <v>11</v>
      </c>
      <c r="I52" s="18"/>
      <c r="J52" s="18"/>
      <c r="K52" s="18">
        <v>2</v>
      </c>
      <c r="L52" s="18"/>
      <c r="M52" s="18">
        <v>17</v>
      </c>
      <c r="N52" s="18">
        <v>2</v>
      </c>
      <c r="O52" s="18"/>
      <c r="P52" s="18">
        <v>2</v>
      </c>
      <c r="Q52" s="18">
        <v>2</v>
      </c>
      <c r="R52" s="18"/>
      <c r="S52" s="18"/>
      <c r="T52" s="18"/>
      <c r="U52" s="66">
        <f t="shared" si="21"/>
        <v>19</v>
      </c>
      <c r="V52" s="66">
        <f t="shared" si="35"/>
        <v>19</v>
      </c>
      <c r="W52" s="66">
        <f t="shared" si="36"/>
        <v>17</v>
      </c>
      <c r="X52" s="66">
        <f t="shared" si="37"/>
        <v>17</v>
      </c>
      <c r="Y52" s="66">
        <f t="shared" si="38"/>
        <v>2</v>
      </c>
      <c r="Z52" s="66">
        <f t="shared" si="39"/>
        <v>2</v>
      </c>
      <c r="AA52" s="66">
        <f t="shared" si="40"/>
        <v>0</v>
      </c>
      <c r="AB52" s="66">
        <f t="shared" si="41"/>
        <v>0</v>
      </c>
    </row>
    <row r="53" spans="1:28" s="46" customFormat="1" ht="27.75" customHeight="1">
      <c r="A53" s="12">
        <v>9</v>
      </c>
      <c r="B53" s="121" t="s">
        <v>57</v>
      </c>
      <c r="C53" s="122"/>
      <c r="D53" s="18"/>
      <c r="E53" s="18"/>
      <c r="F53" s="18"/>
      <c r="G53" s="18"/>
      <c r="H53" s="18"/>
      <c r="I53" s="18"/>
      <c r="J53" s="18"/>
      <c r="K53" s="18"/>
      <c r="L53" s="18"/>
      <c r="M53" s="18"/>
      <c r="N53" s="18"/>
      <c r="O53" s="18"/>
      <c r="P53" s="18"/>
      <c r="Q53" s="18"/>
      <c r="R53" s="18"/>
      <c r="S53" s="18"/>
      <c r="T53" s="18"/>
      <c r="U53" s="66">
        <f t="shared" si="21"/>
        <v>0</v>
      </c>
      <c r="V53" s="66">
        <f t="shared" si="35"/>
        <v>0</v>
      </c>
      <c r="W53" s="66">
        <f t="shared" si="36"/>
        <v>0</v>
      </c>
      <c r="X53" s="66">
        <f t="shared" si="37"/>
        <v>0</v>
      </c>
      <c r="Y53" s="66">
        <f t="shared" si="38"/>
        <v>0</v>
      </c>
      <c r="Z53" s="66">
        <f t="shared" si="39"/>
        <v>0</v>
      </c>
      <c r="AA53" s="66">
        <f t="shared" si="40"/>
        <v>0</v>
      </c>
      <c r="AB53" s="66">
        <f t="shared" si="41"/>
        <v>0</v>
      </c>
    </row>
    <row r="54" spans="1:28" s="46" customFormat="1" ht="27.75" customHeight="1">
      <c r="A54" s="123" t="s">
        <v>64</v>
      </c>
      <c r="B54" s="124"/>
      <c r="C54" s="125"/>
      <c r="D54" s="45">
        <f t="shared" ref="D54:T54" si="42">SUM(D6+D12+D21+D29+D42+D44)</f>
        <v>19</v>
      </c>
      <c r="E54" s="45">
        <f t="shared" si="42"/>
        <v>266</v>
      </c>
      <c r="F54" s="45">
        <f t="shared" si="42"/>
        <v>2</v>
      </c>
      <c r="G54" s="45">
        <f t="shared" si="42"/>
        <v>73</v>
      </c>
      <c r="H54" s="45">
        <f t="shared" si="42"/>
        <v>181</v>
      </c>
      <c r="I54" s="45">
        <f t="shared" si="42"/>
        <v>8</v>
      </c>
      <c r="J54" s="45">
        <f t="shared" si="42"/>
        <v>0</v>
      </c>
      <c r="K54" s="45">
        <f t="shared" si="42"/>
        <v>17</v>
      </c>
      <c r="L54" s="45">
        <f t="shared" si="42"/>
        <v>1</v>
      </c>
      <c r="M54" s="45">
        <f t="shared" si="42"/>
        <v>280</v>
      </c>
      <c r="N54" s="45">
        <f t="shared" si="42"/>
        <v>3</v>
      </c>
      <c r="O54" s="45">
        <f t="shared" si="42"/>
        <v>0</v>
      </c>
      <c r="P54" s="45">
        <f t="shared" si="42"/>
        <v>30</v>
      </c>
      <c r="Q54" s="45">
        <f t="shared" si="42"/>
        <v>30</v>
      </c>
      <c r="R54" s="45">
        <f t="shared" si="42"/>
        <v>0</v>
      </c>
      <c r="S54" s="45">
        <f t="shared" si="42"/>
        <v>1</v>
      </c>
      <c r="T54" s="45">
        <f t="shared" si="42"/>
        <v>1</v>
      </c>
      <c r="U54" s="107">
        <f t="shared" ref="U54:AB54" si="43">U6+U12+U21+U29+U42+U44</f>
        <v>285</v>
      </c>
      <c r="V54" s="107">
        <f t="shared" si="43"/>
        <v>285</v>
      </c>
      <c r="W54" s="107">
        <f t="shared" si="43"/>
        <v>280</v>
      </c>
      <c r="X54" s="107">
        <f t="shared" si="43"/>
        <v>280</v>
      </c>
      <c r="Y54" s="107">
        <f t="shared" si="43"/>
        <v>30</v>
      </c>
      <c r="Z54" s="107">
        <f t="shared" si="43"/>
        <v>30</v>
      </c>
      <c r="AA54" s="107">
        <f t="shared" si="43"/>
        <v>1</v>
      </c>
      <c r="AB54" s="107">
        <f t="shared" si="43"/>
        <v>1</v>
      </c>
    </row>
    <row r="55" spans="1:28" ht="24.75" hidden="1" customHeight="1"/>
    <row r="56" spans="1:28" ht="72.75" hidden="1" customHeight="1">
      <c r="C56" s="177" t="s">
        <v>185</v>
      </c>
      <c r="D56" s="178"/>
      <c r="E56" s="178"/>
      <c r="F56" s="178"/>
    </row>
    <row r="57" spans="1:28" hidden="1">
      <c r="C57" s="242" t="s">
        <v>194</v>
      </c>
      <c r="D57" s="242"/>
      <c r="E57" s="242"/>
      <c r="F57" s="242"/>
      <c r="G57" s="242"/>
      <c r="H57" s="242"/>
      <c r="I57" s="242"/>
      <c r="J57" s="242"/>
      <c r="K57" s="242"/>
    </row>
    <row r="58" spans="1:28" hidden="1">
      <c r="C58" s="242"/>
      <c r="D58" s="242"/>
      <c r="E58" s="242"/>
      <c r="F58" s="242"/>
      <c r="G58" s="242"/>
      <c r="H58" s="242"/>
      <c r="I58" s="242"/>
      <c r="J58" s="242"/>
      <c r="K58" s="242"/>
    </row>
    <row r="59" spans="1:28" hidden="1">
      <c r="C59" s="242"/>
      <c r="D59" s="242"/>
      <c r="E59" s="242"/>
      <c r="F59" s="242"/>
      <c r="G59" s="242"/>
      <c r="H59" s="242"/>
      <c r="I59" s="242"/>
      <c r="J59" s="242"/>
      <c r="K59" s="242"/>
    </row>
    <row r="60" spans="1:28" hidden="1">
      <c r="O60" s="248"/>
      <c r="P60" s="248"/>
      <c r="Q60" s="248"/>
      <c r="R60" s="248"/>
      <c r="S60" s="248"/>
      <c r="T60" s="248"/>
    </row>
    <row r="61" spans="1:28" hidden="1">
      <c r="C61" s="242"/>
      <c r="D61" s="242"/>
      <c r="E61" s="242"/>
      <c r="F61" s="242"/>
      <c r="G61" s="242"/>
      <c r="H61" s="242"/>
      <c r="I61" s="242"/>
      <c r="J61" s="242"/>
      <c r="K61" s="242"/>
      <c r="O61" s="242"/>
      <c r="P61" s="242"/>
      <c r="Q61" s="242"/>
      <c r="R61" s="242"/>
      <c r="S61" s="242"/>
      <c r="T61" s="242"/>
    </row>
    <row r="62" spans="1:28">
      <c r="C62" s="242"/>
      <c r="D62" s="242"/>
      <c r="E62" s="242"/>
      <c r="F62" s="242"/>
      <c r="G62" s="242"/>
      <c r="H62" s="242"/>
      <c r="I62" s="242"/>
      <c r="J62" s="242"/>
      <c r="K62" s="242"/>
      <c r="O62" s="242"/>
      <c r="P62" s="242"/>
      <c r="Q62" s="242"/>
      <c r="R62" s="242"/>
      <c r="S62" s="242"/>
      <c r="T62" s="242"/>
    </row>
    <row r="63" spans="1:28">
      <c r="C63" s="242"/>
      <c r="D63" s="242"/>
      <c r="E63" s="242"/>
      <c r="F63" s="242"/>
      <c r="G63" s="242"/>
      <c r="H63" s="242"/>
      <c r="I63" s="242"/>
      <c r="J63" s="242"/>
      <c r="K63" s="242"/>
      <c r="O63" s="242"/>
      <c r="P63" s="242"/>
      <c r="Q63" s="242"/>
      <c r="R63" s="242"/>
      <c r="S63" s="242"/>
      <c r="T63" s="242"/>
    </row>
    <row r="65" spans="3:20">
      <c r="P65" s="242"/>
      <c r="Q65" s="242"/>
      <c r="R65" s="242"/>
      <c r="S65" s="242"/>
      <c r="T65" s="242"/>
    </row>
    <row r="66" spans="3:20">
      <c r="C66" s="242"/>
      <c r="D66" s="242"/>
      <c r="E66" s="242"/>
      <c r="F66" s="242"/>
      <c r="G66" s="242"/>
      <c r="H66" s="242"/>
      <c r="I66" s="242"/>
      <c r="J66" s="242"/>
      <c r="K66" s="242"/>
      <c r="P66" s="242"/>
      <c r="Q66" s="242"/>
      <c r="R66" s="242"/>
      <c r="S66" s="242"/>
      <c r="T66" s="242"/>
    </row>
    <row r="67" spans="3:20">
      <c r="C67" s="242"/>
      <c r="D67" s="242"/>
      <c r="E67" s="242"/>
      <c r="F67" s="242"/>
      <c r="G67" s="242"/>
      <c r="H67" s="242"/>
      <c r="I67" s="242"/>
      <c r="J67" s="242"/>
      <c r="K67" s="242"/>
      <c r="P67" s="242"/>
      <c r="Q67" s="242"/>
      <c r="R67" s="242"/>
      <c r="S67" s="242"/>
      <c r="T67" s="242"/>
    </row>
    <row r="68" spans="3:20">
      <c r="C68" s="242"/>
      <c r="D68" s="242"/>
      <c r="E68" s="242"/>
      <c r="F68" s="242"/>
      <c r="G68" s="242"/>
      <c r="H68" s="242"/>
      <c r="I68" s="242"/>
      <c r="J68" s="242"/>
      <c r="K68" s="242"/>
    </row>
    <row r="70" spans="3:20">
      <c r="P70" s="242"/>
      <c r="Q70" s="242"/>
      <c r="R70" s="242"/>
      <c r="S70" s="242"/>
      <c r="T70" s="242"/>
    </row>
    <row r="71" spans="3:20">
      <c r="P71" s="242"/>
      <c r="Q71" s="242"/>
      <c r="R71" s="242"/>
      <c r="S71" s="242"/>
      <c r="T71" s="242"/>
    </row>
    <row r="72" spans="3:20">
      <c r="P72" s="242"/>
      <c r="Q72" s="242"/>
      <c r="R72" s="242"/>
      <c r="S72" s="242"/>
      <c r="T72" s="242"/>
    </row>
    <row r="73" spans="3:20">
      <c r="P73" s="242"/>
      <c r="Q73" s="242"/>
      <c r="R73" s="242"/>
      <c r="S73" s="242"/>
      <c r="T73" s="242"/>
    </row>
    <row r="74" spans="3:20">
      <c r="P74" s="242"/>
      <c r="Q74" s="242"/>
      <c r="R74" s="242"/>
      <c r="S74" s="242"/>
      <c r="T74" s="242"/>
    </row>
    <row r="75" spans="3:20">
      <c r="P75" s="242"/>
      <c r="Q75" s="242"/>
      <c r="R75" s="242"/>
      <c r="S75" s="242"/>
      <c r="T75" s="242"/>
    </row>
  </sheetData>
  <sheetProtection sheet="1"/>
  <mergeCells count="72">
    <mergeCell ref="P73:T75"/>
    <mergeCell ref="O60:T60"/>
    <mergeCell ref="C61:K63"/>
    <mergeCell ref="O61:T63"/>
    <mergeCell ref="P65:T67"/>
    <mergeCell ref="C66:K68"/>
    <mergeCell ref="P70:T72"/>
    <mergeCell ref="C57:K59"/>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33:C33"/>
    <mergeCell ref="B19:C19"/>
    <mergeCell ref="B20:C20"/>
    <mergeCell ref="A21:C21"/>
    <mergeCell ref="B22:C22"/>
    <mergeCell ref="B23:C23"/>
    <mergeCell ref="B24:C24"/>
    <mergeCell ref="B37:C37"/>
    <mergeCell ref="B38:C38"/>
    <mergeCell ref="B25:C25"/>
    <mergeCell ref="B26:C26"/>
    <mergeCell ref="B27:C27"/>
    <mergeCell ref="B28:C28"/>
    <mergeCell ref="A29:C29"/>
    <mergeCell ref="B30:C30"/>
    <mergeCell ref="B31:C31"/>
    <mergeCell ref="B32:C32"/>
    <mergeCell ref="A44:C44"/>
    <mergeCell ref="B45:C45"/>
    <mergeCell ref="B46:C46"/>
    <mergeCell ref="B48:C48"/>
    <mergeCell ref="B34:C34"/>
    <mergeCell ref="B35:C35"/>
    <mergeCell ref="B36:C36"/>
    <mergeCell ref="B40:C40"/>
    <mergeCell ref="B41:C41"/>
    <mergeCell ref="A42:C42"/>
    <mergeCell ref="B49:C49"/>
    <mergeCell ref="B39:C39"/>
    <mergeCell ref="C56:F56"/>
    <mergeCell ref="B50:C50"/>
    <mergeCell ref="B51:C51"/>
    <mergeCell ref="B52:C52"/>
    <mergeCell ref="B53:C53"/>
    <mergeCell ref="A54:C54"/>
    <mergeCell ref="B43:C43"/>
    <mergeCell ref="B47:C47"/>
  </mergeCell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A2772-2FB3-4ACF-A25F-1BD1753A9DCD}">
  <dimension ref="A1:BO63"/>
  <sheetViews>
    <sheetView zoomScale="70" zoomScaleNormal="70" workbookViewId="0">
      <selection activeCell="S66" sqref="S66"/>
    </sheetView>
  </sheetViews>
  <sheetFormatPr defaultRowHeight="15"/>
  <cols>
    <col min="1" max="2" width="9.140625" style="17" customWidth="1"/>
    <col min="3" max="3" width="34.710937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12" style="17" customWidth="1"/>
    <col min="18" max="18" width="9.140625" style="17" customWidth="1"/>
    <col min="19" max="20" width="13.28515625" style="17" customWidth="1"/>
    <col min="21" max="28" width="11.5703125" style="67" hidden="1" customWidth="1"/>
    <col min="29" max="16384" width="9.140625" style="17"/>
  </cols>
  <sheetData>
    <row r="1" spans="1:28" ht="67.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96.75" customHeight="1">
      <c r="A2" s="195" t="s">
        <v>226</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96" t="s">
        <v>87</v>
      </c>
      <c r="B3" s="197"/>
      <c r="C3" s="197"/>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41.75" customHeight="1">
      <c r="A4" s="198"/>
      <c r="B4" s="199"/>
      <c r="C4" s="19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33.7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36.75" customHeight="1">
      <c r="A6" s="191" t="s">
        <v>15</v>
      </c>
      <c r="B6" s="193"/>
      <c r="C6" s="194"/>
      <c r="D6" s="27">
        <f>SUM(D7:D11)</f>
        <v>0</v>
      </c>
      <c r="E6" s="27">
        <f t="shared" ref="E6:T6" si="0">SUM(E7:E11)</f>
        <v>42</v>
      </c>
      <c r="F6" s="27">
        <f t="shared" si="0"/>
        <v>0</v>
      </c>
      <c r="G6" s="27">
        <f>SUM(G7:G11)</f>
        <v>1</v>
      </c>
      <c r="H6" s="27">
        <f>SUM(H7:H11)</f>
        <v>31</v>
      </c>
      <c r="I6" s="27">
        <f t="shared" si="0"/>
        <v>5</v>
      </c>
      <c r="J6" s="27">
        <f t="shared" si="0"/>
        <v>1</v>
      </c>
      <c r="K6" s="27">
        <f t="shared" si="0"/>
        <v>4</v>
      </c>
      <c r="L6" s="27">
        <f t="shared" si="0"/>
        <v>0</v>
      </c>
      <c r="M6" s="27">
        <f t="shared" si="0"/>
        <v>42</v>
      </c>
      <c r="N6" s="27">
        <f t="shared" si="0"/>
        <v>0</v>
      </c>
      <c r="O6" s="27">
        <f t="shared" si="0"/>
        <v>1</v>
      </c>
      <c r="P6" s="27">
        <f t="shared" si="0"/>
        <v>7</v>
      </c>
      <c r="Q6" s="27">
        <f t="shared" si="0"/>
        <v>8</v>
      </c>
      <c r="R6" s="27">
        <f t="shared" si="0"/>
        <v>0</v>
      </c>
      <c r="S6" s="27">
        <f t="shared" si="0"/>
        <v>0</v>
      </c>
      <c r="T6" s="27">
        <f t="shared" si="0"/>
        <v>5</v>
      </c>
      <c r="U6" s="18">
        <f>SUM(U7:U11)</f>
        <v>42</v>
      </c>
      <c r="V6" s="66">
        <f t="shared" ref="V6:AB6" si="1">SUM(V7:V11)</f>
        <v>42</v>
      </c>
      <c r="W6" s="66">
        <f t="shared" si="1"/>
        <v>42</v>
      </c>
      <c r="X6" s="66">
        <f t="shared" si="1"/>
        <v>42</v>
      </c>
      <c r="Y6" s="66">
        <f t="shared" si="1"/>
        <v>8</v>
      </c>
      <c r="Z6" s="66">
        <f t="shared" si="1"/>
        <v>8</v>
      </c>
      <c r="AA6" s="66">
        <f t="shared" si="1"/>
        <v>5</v>
      </c>
      <c r="AB6" s="66">
        <f t="shared" si="1"/>
        <v>0</v>
      </c>
    </row>
    <row r="7" spans="1:28" s="46" customFormat="1" ht="46.5" customHeight="1">
      <c r="A7" s="3">
        <v>1</v>
      </c>
      <c r="B7" s="182" t="s">
        <v>16</v>
      </c>
      <c r="C7" s="183"/>
      <c r="D7" s="18">
        <v>0</v>
      </c>
      <c r="E7" s="18">
        <v>32</v>
      </c>
      <c r="F7" s="18"/>
      <c r="G7" s="18">
        <v>1</v>
      </c>
      <c r="H7" s="18">
        <v>26</v>
      </c>
      <c r="I7" s="18">
        <v>1</v>
      </c>
      <c r="J7" s="18"/>
      <c r="K7" s="18">
        <v>4</v>
      </c>
      <c r="L7" s="18"/>
      <c r="M7" s="18">
        <v>32</v>
      </c>
      <c r="N7" s="18"/>
      <c r="O7" s="18"/>
      <c r="P7" s="18">
        <v>3</v>
      </c>
      <c r="Q7" s="18">
        <v>3</v>
      </c>
      <c r="R7" s="18"/>
      <c r="S7" s="18"/>
      <c r="T7" s="18">
        <v>2</v>
      </c>
      <c r="U7" s="66">
        <f>SUM(D7:E7)</f>
        <v>32</v>
      </c>
      <c r="V7" s="66">
        <f>F7+M7+N7</f>
        <v>32</v>
      </c>
      <c r="W7" s="66">
        <f>M7</f>
        <v>32</v>
      </c>
      <c r="X7" s="66">
        <f>SUM(G7:L7)</f>
        <v>32</v>
      </c>
      <c r="Y7" s="66">
        <f>Q7</f>
        <v>3</v>
      </c>
      <c r="Z7" s="66">
        <f>SUM(O7:P7)</f>
        <v>3</v>
      </c>
      <c r="AA7" s="66">
        <f>T7</f>
        <v>2</v>
      </c>
      <c r="AB7" s="66">
        <f>SUM(R7:S7)</f>
        <v>0</v>
      </c>
    </row>
    <row r="8" spans="1:28" s="46" customFormat="1" ht="42" customHeight="1">
      <c r="A8" s="3">
        <v>2</v>
      </c>
      <c r="B8" s="182" t="s">
        <v>63</v>
      </c>
      <c r="C8" s="183"/>
      <c r="D8" s="18">
        <v>0</v>
      </c>
      <c r="E8" s="18">
        <v>8</v>
      </c>
      <c r="F8" s="18"/>
      <c r="G8" s="18"/>
      <c r="H8" s="18">
        <v>3</v>
      </c>
      <c r="I8" s="18">
        <v>4</v>
      </c>
      <c r="J8" s="18">
        <v>1</v>
      </c>
      <c r="K8" s="18"/>
      <c r="L8" s="18"/>
      <c r="M8" s="18">
        <v>8</v>
      </c>
      <c r="N8" s="18"/>
      <c r="O8" s="18">
        <v>1</v>
      </c>
      <c r="P8" s="18">
        <v>3</v>
      </c>
      <c r="Q8" s="18">
        <v>4</v>
      </c>
      <c r="R8" s="18"/>
      <c r="S8" s="18"/>
      <c r="T8" s="18">
        <v>2</v>
      </c>
      <c r="U8" s="66">
        <f>SUM(D8:E8)</f>
        <v>8</v>
      </c>
      <c r="V8" s="66">
        <f>F8+M8+N8</f>
        <v>8</v>
      </c>
      <c r="W8" s="66">
        <f>M8</f>
        <v>8</v>
      </c>
      <c r="X8" s="66">
        <f>SUM(G8:L8)</f>
        <v>8</v>
      </c>
      <c r="Y8" s="66">
        <f>Q8</f>
        <v>4</v>
      </c>
      <c r="Z8" s="66">
        <f>SUM(O8:P8)</f>
        <v>4</v>
      </c>
      <c r="AA8" s="66">
        <f>T8</f>
        <v>2</v>
      </c>
      <c r="AB8" s="66">
        <f>SUM(R8:S8)</f>
        <v>0</v>
      </c>
    </row>
    <row r="9" spans="1:28" s="46" customFormat="1" ht="46.5" customHeight="1">
      <c r="A9" s="3">
        <v>3</v>
      </c>
      <c r="B9" s="182" t="s">
        <v>17</v>
      </c>
      <c r="C9" s="183"/>
      <c r="D9" s="18">
        <v>0</v>
      </c>
      <c r="E9" s="18">
        <v>1</v>
      </c>
      <c r="F9" s="18"/>
      <c r="G9" s="18"/>
      <c r="H9" s="18">
        <v>1</v>
      </c>
      <c r="I9" s="18"/>
      <c r="J9" s="18"/>
      <c r="K9" s="18"/>
      <c r="L9" s="18"/>
      <c r="M9" s="18">
        <v>1</v>
      </c>
      <c r="N9" s="18"/>
      <c r="O9" s="18"/>
      <c r="P9" s="18">
        <v>1</v>
      </c>
      <c r="Q9" s="18">
        <v>1</v>
      </c>
      <c r="R9" s="18"/>
      <c r="S9" s="18"/>
      <c r="T9" s="18">
        <v>1</v>
      </c>
      <c r="U9" s="66">
        <f>SUM(D9:E9)</f>
        <v>1</v>
      </c>
      <c r="V9" s="66">
        <f>F9+M9+N9</f>
        <v>1</v>
      </c>
      <c r="W9" s="66">
        <f>M9</f>
        <v>1</v>
      </c>
      <c r="X9" s="66">
        <f>SUM(G9:L9)</f>
        <v>1</v>
      </c>
      <c r="Y9" s="66">
        <f>Q9</f>
        <v>1</v>
      </c>
      <c r="Z9" s="66">
        <f>SUM(O9:P9)</f>
        <v>1</v>
      </c>
      <c r="AA9" s="66">
        <f>T9</f>
        <v>1</v>
      </c>
      <c r="AB9" s="66">
        <f>SUM(R9:S9)</f>
        <v>0</v>
      </c>
    </row>
    <row r="10" spans="1:28" s="46" customFormat="1" ht="46.5" customHeight="1">
      <c r="A10" s="4">
        <v>4</v>
      </c>
      <c r="B10" s="182" t="s">
        <v>59</v>
      </c>
      <c r="C10" s="249"/>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250" t="s">
        <v>58</v>
      </c>
      <c r="C11" s="251"/>
      <c r="D11" s="18">
        <v>0</v>
      </c>
      <c r="E11" s="18">
        <v>1</v>
      </c>
      <c r="F11" s="18"/>
      <c r="G11" s="18"/>
      <c r="H11" s="18">
        <v>1</v>
      </c>
      <c r="I11" s="18"/>
      <c r="J11" s="18"/>
      <c r="K11" s="18"/>
      <c r="L11" s="18"/>
      <c r="M11" s="18">
        <v>1</v>
      </c>
      <c r="N11" s="18"/>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46" customFormat="1" ht="43.5" customHeight="1">
      <c r="A12" s="184" t="s">
        <v>18</v>
      </c>
      <c r="B12" s="134"/>
      <c r="C12" s="134"/>
      <c r="D12" s="18">
        <f>SUM(D13:D20)</f>
        <v>0</v>
      </c>
      <c r="E12" s="18">
        <f t="shared" ref="E12:T12" si="2">SUM(E13:E20)</f>
        <v>0</v>
      </c>
      <c r="F12" s="18">
        <f t="shared" si="2"/>
        <v>0</v>
      </c>
      <c r="G12" s="18">
        <f t="shared" si="2"/>
        <v>0</v>
      </c>
      <c r="H12" s="18">
        <f>SUM(H13:H20)</f>
        <v>0</v>
      </c>
      <c r="I12" s="18">
        <f t="shared" si="2"/>
        <v>0</v>
      </c>
      <c r="J12" s="18">
        <f t="shared" si="2"/>
        <v>0</v>
      </c>
      <c r="K12" s="18">
        <f t="shared" si="2"/>
        <v>0</v>
      </c>
      <c r="L12" s="18">
        <f t="shared" si="2"/>
        <v>0</v>
      </c>
      <c r="M12" s="18">
        <f>SUM(M13:M20)</f>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3">
        <v>1</v>
      </c>
      <c r="B13" s="182" t="s">
        <v>19</v>
      </c>
      <c r="C13" s="183"/>
      <c r="D13" s="18">
        <v>0</v>
      </c>
      <c r="E13" s="72"/>
      <c r="F13" s="18"/>
      <c r="G13" s="18"/>
      <c r="H13" s="18"/>
      <c r="I13" s="18"/>
      <c r="J13" s="18"/>
      <c r="K13" s="18"/>
      <c r="L13" s="18"/>
      <c r="M13" s="18"/>
      <c r="N13" s="18"/>
      <c r="O13" s="18"/>
      <c r="P13" s="18"/>
      <c r="Q13" s="18"/>
      <c r="R13" s="18"/>
      <c r="S13" s="18"/>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67</v>
      </c>
      <c r="C15" s="183"/>
      <c r="D15" s="18">
        <v>0</v>
      </c>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7" s="46" customFormat="1" ht="38.25" customHeight="1">
      <c r="A17" s="3">
        <v>5</v>
      </c>
      <c r="B17" s="182" t="s">
        <v>23</v>
      </c>
      <c r="C17" s="183"/>
      <c r="D17" s="18">
        <v>0</v>
      </c>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7" s="46" customFormat="1" ht="47.25" customHeight="1">
      <c r="A18" s="5">
        <v>6</v>
      </c>
      <c r="B18" s="182" t="s">
        <v>24</v>
      </c>
      <c r="C18" s="183"/>
      <c r="D18" s="18">
        <v>0</v>
      </c>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7" s="46" customFormat="1" ht="44.25" customHeight="1">
      <c r="A19" s="3">
        <v>7</v>
      </c>
      <c r="B19" s="182" t="s">
        <v>25</v>
      </c>
      <c r="C19" s="183"/>
      <c r="D19" s="18">
        <v>0</v>
      </c>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7" s="46" customFormat="1" ht="45.75" customHeight="1">
      <c r="A20" s="3">
        <v>8</v>
      </c>
      <c r="B20" s="182" t="s">
        <v>26</v>
      </c>
      <c r="C20" s="183"/>
      <c r="D20" s="18">
        <v>0</v>
      </c>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7" s="46" customFormat="1" ht="42" customHeight="1">
      <c r="A21" s="185" t="s">
        <v>27</v>
      </c>
      <c r="B21" s="185"/>
      <c r="C21" s="185"/>
      <c r="D21" s="18">
        <f>SUM(D22:D28)</f>
        <v>0</v>
      </c>
      <c r="E21" s="18">
        <f>SUM(E22:E28)</f>
        <v>56</v>
      </c>
      <c r="F21" s="18">
        <f t="shared" ref="F21:T21" si="12">SUM(F22:F28)</f>
        <v>0</v>
      </c>
      <c r="G21" s="18">
        <f t="shared" si="12"/>
        <v>10</v>
      </c>
      <c r="H21" s="18">
        <f t="shared" si="12"/>
        <v>35</v>
      </c>
      <c r="I21" s="18">
        <f t="shared" si="12"/>
        <v>1</v>
      </c>
      <c r="J21" s="18">
        <f t="shared" si="12"/>
        <v>1</v>
      </c>
      <c r="K21" s="18">
        <f t="shared" si="12"/>
        <v>9</v>
      </c>
      <c r="L21" s="18">
        <f t="shared" si="12"/>
        <v>0</v>
      </c>
      <c r="M21" s="18">
        <f t="shared" si="12"/>
        <v>56</v>
      </c>
      <c r="N21" s="18">
        <f t="shared" si="12"/>
        <v>0</v>
      </c>
      <c r="O21" s="18">
        <f t="shared" si="12"/>
        <v>0</v>
      </c>
      <c r="P21" s="18">
        <f t="shared" si="12"/>
        <v>1</v>
      </c>
      <c r="Q21" s="18">
        <f t="shared" si="12"/>
        <v>1</v>
      </c>
      <c r="R21" s="18">
        <f t="shared" si="12"/>
        <v>0</v>
      </c>
      <c r="S21" s="18">
        <f t="shared" si="12"/>
        <v>1</v>
      </c>
      <c r="T21" s="18">
        <f t="shared" si="12"/>
        <v>0</v>
      </c>
      <c r="U21" s="18">
        <f t="shared" ref="U21:AB21" si="13">SUM(U22:U28)</f>
        <v>56</v>
      </c>
      <c r="V21" s="18">
        <f t="shared" si="13"/>
        <v>56</v>
      </c>
      <c r="W21" s="18">
        <f t="shared" si="13"/>
        <v>56</v>
      </c>
      <c r="X21" s="18">
        <f t="shared" si="13"/>
        <v>56</v>
      </c>
      <c r="Y21" s="18">
        <f t="shared" si="13"/>
        <v>1</v>
      </c>
      <c r="Z21" s="18">
        <f t="shared" si="13"/>
        <v>1</v>
      </c>
      <c r="AA21" s="18">
        <f t="shared" si="13"/>
        <v>0</v>
      </c>
      <c r="AB21" s="18">
        <f t="shared" si="13"/>
        <v>1</v>
      </c>
    </row>
    <row r="22" spans="1:67" s="46" customFormat="1" ht="42" customHeight="1">
      <c r="A22" s="96">
        <v>1</v>
      </c>
      <c r="B22" s="187" t="s">
        <v>28</v>
      </c>
      <c r="C22" s="134"/>
      <c r="D22" s="18">
        <v>0</v>
      </c>
      <c r="E22" s="18">
        <v>23</v>
      </c>
      <c r="F22" s="18"/>
      <c r="G22" s="18">
        <v>2</v>
      </c>
      <c r="H22" s="18">
        <v>19</v>
      </c>
      <c r="I22" s="18"/>
      <c r="J22" s="18"/>
      <c r="K22" s="18">
        <v>2</v>
      </c>
      <c r="L22" s="18"/>
      <c r="M22" s="18">
        <v>23</v>
      </c>
      <c r="N22" s="18"/>
      <c r="O22" s="18"/>
      <c r="P22" s="18"/>
      <c r="Q22" s="18"/>
      <c r="R22" s="18"/>
      <c r="S22" s="18"/>
      <c r="T22" s="18"/>
      <c r="U22" s="66">
        <f>SUM(D22:E22)</f>
        <v>23</v>
      </c>
      <c r="V22" s="66">
        <f t="shared" ref="V22:V28" si="14">F22+M22+N22</f>
        <v>23</v>
      </c>
      <c r="W22" s="66">
        <f t="shared" ref="W22:W28" si="15">M22</f>
        <v>23</v>
      </c>
      <c r="X22" s="66">
        <f t="shared" ref="X22:X28" si="16">SUM(G22:L22)</f>
        <v>23</v>
      </c>
      <c r="Y22" s="66">
        <f t="shared" ref="Y22:Y28" si="17">Q22</f>
        <v>0</v>
      </c>
      <c r="Z22" s="66">
        <f t="shared" ref="Z22:Z28" si="18">SUM(O22:P22)</f>
        <v>0</v>
      </c>
      <c r="AA22" s="66">
        <f t="shared" ref="AA22:AA28" si="19">T22</f>
        <v>0</v>
      </c>
      <c r="AB22" s="66">
        <f t="shared" ref="AB22:AB28" si="20">SUM(R22:S22)</f>
        <v>0</v>
      </c>
    </row>
    <row r="23" spans="1:67" s="6" customFormat="1" ht="45" customHeight="1">
      <c r="A23" s="96">
        <v>2</v>
      </c>
      <c r="B23" s="187"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row>
    <row r="24" spans="1:67" s="46" customFormat="1" ht="48" customHeight="1">
      <c r="A24" s="3">
        <v>3</v>
      </c>
      <c r="B24" s="188"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7" s="46" customFormat="1" ht="42" customHeight="1">
      <c r="A25" s="3">
        <v>4</v>
      </c>
      <c r="B25" s="186" t="s">
        <v>31</v>
      </c>
      <c r="C25" s="132"/>
      <c r="D25" s="18">
        <v>0</v>
      </c>
      <c r="E25" s="18">
        <v>16</v>
      </c>
      <c r="F25" s="18"/>
      <c r="G25" s="18">
        <v>8</v>
      </c>
      <c r="H25" s="18">
        <v>3</v>
      </c>
      <c r="I25" s="18"/>
      <c r="J25" s="18"/>
      <c r="K25" s="18">
        <v>5</v>
      </c>
      <c r="L25" s="18"/>
      <c r="M25" s="18">
        <v>16</v>
      </c>
      <c r="N25" s="18"/>
      <c r="O25" s="18"/>
      <c r="P25" s="18">
        <v>1</v>
      </c>
      <c r="Q25" s="18">
        <v>1</v>
      </c>
      <c r="R25" s="18"/>
      <c r="S25" s="18">
        <v>1</v>
      </c>
      <c r="T25" s="18"/>
      <c r="U25" s="66">
        <f t="shared" si="21"/>
        <v>16</v>
      </c>
      <c r="V25" s="66">
        <f t="shared" si="14"/>
        <v>16</v>
      </c>
      <c r="W25" s="66">
        <f t="shared" si="15"/>
        <v>16</v>
      </c>
      <c r="X25" s="66">
        <f t="shared" si="16"/>
        <v>16</v>
      </c>
      <c r="Y25" s="66">
        <f t="shared" si="17"/>
        <v>1</v>
      </c>
      <c r="Z25" s="66">
        <f t="shared" si="18"/>
        <v>1</v>
      </c>
      <c r="AA25" s="66">
        <f t="shared" si="19"/>
        <v>0</v>
      </c>
      <c r="AB25" s="66">
        <f t="shared" si="20"/>
        <v>1</v>
      </c>
    </row>
    <row r="26" spans="1:67" s="46" customFormat="1" ht="55.5" customHeight="1">
      <c r="A26" s="96">
        <v>5</v>
      </c>
      <c r="B26" s="186" t="s">
        <v>32</v>
      </c>
      <c r="C26" s="132"/>
      <c r="D26" s="18">
        <v>0</v>
      </c>
      <c r="E26" s="18">
        <v>1</v>
      </c>
      <c r="F26" s="18"/>
      <c r="G26" s="18"/>
      <c r="H26" s="18"/>
      <c r="I26" s="18"/>
      <c r="J26" s="18"/>
      <c r="K26" s="18">
        <v>1</v>
      </c>
      <c r="L26" s="18"/>
      <c r="M26" s="18">
        <v>1</v>
      </c>
      <c r="N26" s="18"/>
      <c r="O26" s="18"/>
      <c r="P26" s="18"/>
      <c r="Q26" s="18"/>
      <c r="R26" s="18"/>
      <c r="S26" s="18"/>
      <c r="T26" s="18"/>
      <c r="U26" s="66">
        <f t="shared" si="21"/>
        <v>1</v>
      </c>
      <c r="V26" s="66">
        <f t="shared" si="14"/>
        <v>1</v>
      </c>
      <c r="W26" s="66">
        <f t="shared" si="15"/>
        <v>1</v>
      </c>
      <c r="X26" s="66">
        <f t="shared" si="16"/>
        <v>1</v>
      </c>
      <c r="Y26" s="66">
        <f t="shared" si="17"/>
        <v>0</v>
      </c>
      <c r="Z26" s="66">
        <f t="shared" si="18"/>
        <v>0</v>
      </c>
      <c r="AA26" s="66">
        <f t="shared" si="19"/>
        <v>0</v>
      </c>
      <c r="AB26" s="66">
        <f t="shared" si="20"/>
        <v>0</v>
      </c>
    </row>
    <row r="27" spans="1:67" s="46" customFormat="1" ht="69.75" customHeight="1">
      <c r="A27" s="3">
        <v>6</v>
      </c>
      <c r="B27" s="186" t="s">
        <v>33</v>
      </c>
      <c r="C27" s="132"/>
      <c r="D27" s="18">
        <v>0</v>
      </c>
      <c r="E27" s="18">
        <v>16</v>
      </c>
      <c r="F27" s="18"/>
      <c r="G27" s="18"/>
      <c r="H27" s="18">
        <v>13</v>
      </c>
      <c r="I27" s="18">
        <v>1</v>
      </c>
      <c r="J27" s="18">
        <v>1</v>
      </c>
      <c r="K27" s="18">
        <v>1</v>
      </c>
      <c r="L27" s="18"/>
      <c r="M27" s="18">
        <v>16</v>
      </c>
      <c r="N27" s="18"/>
      <c r="O27" s="18"/>
      <c r="P27" s="18"/>
      <c r="Q27" s="18"/>
      <c r="R27" s="18"/>
      <c r="S27" s="18"/>
      <c r="T27" s="18"/>
      <c r="U27" s="66">
        <f t="shared" si="21"/>
        <v>16</v>
      </c>
      <c r="V27" s="66">
        <f t="shared" si="14"/>
        <v>16</v>
      </c>
      <c r="W27" s="66">
        <f t="shared" si="15"/>
        <v>16</v>
      </c>
      <c r="X27" s="66">
        <f t="shared" si="16"/>
        <v>16</v>
      </c>
      <c r="Y27" s="66">
        <f t="shared" si="17"/>
        <v>0</v>
      </c>
      <c r="Z27" s="66">
        <f t="shared" si="18"/>
        <v>0</v>
      </c>
      <c r="AA27" s="66">
        <f t="shared" si="19"/>
        <v>0</v>
      </c>
      <c r="AB27" s="66">
        <f t="shared" si="20"/>
        <v>0</v>
      </c>
    </row>
    <row r="28" spans="1:67" s="46" customFormat="1" ht="71.25" customHeight="1">
      <c r="A28" s="3">
        <v>7</v>
      </c>
      <c r="B28" s="186"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7" s="46" customFormat="1" ht="39" customHeight="1">
      <c r="A29" s="185" t="s">
        <v>35</v>
      </c>
      <c r="B29" s="185"/>
      <c r="C29" s="185"/>
      <c r="D29" s="18">
        <f>SUM(D30:D41)</f>
        <v>0</v>
      </c>
      <c r="E29" s="18">
        <f t="shared" ref="E29:T29" si="22">SUM(E30:E41)</f>
        <v>0</v>
      </c>
      <c r="F29" s="18">
        <f t="shared" si="22"/>
        <v>0</v>
      </c>
      <c r="G29" s="18">
        <f t="shared" si="22"/>
        <v>0</v>
      </c>
      <c r="H29" s="18">
        <f t="shared" si="22"/>
        <v>0</v>
      </c>
      <c r="I29" s="18">
        <f t="shared" si="22"/>
        <v>0</v>
      </c>
      <c r="J29" s="18">
        <f t="shared" si="22"/>
        <v>0</v>
      </c>
      <c r="K29" s="18">
        <f t="shared" si="22"/>
        <v>0</v>
      </c>
      <c r="L29" s="18">
        <f t="shared" si="22"/>
        <v>0</v>
      </c>
      <c r="M29" s="18">
        <f t="shared" si="22"/>
        <v>0</v>
      </c>
      <c r="N29" s="18">
        <f t="shared" si="22"/>
        <v>0</v>
      </c>
      <c r="O29" s="18">
        <f t="shared" si="22"/>
        <v>0</v>
      </c>
      <c r="P29" s="18">
        <f t="shared" si="22"/>
        <v>0</v>
      </c>
      <c r="Q29" s="18">
        <f t="shared" si="22"/>
        <v>0</v>
      </c>
      <c r="R29" s="18">
        <f t="shared" si="22"/>
        <v>0</v>
      </c>
      <c r="S29" s="18">
        <f t="shared" si="22"/>
        <v>0</v>
      </c>
      <c r="T29" s="18">
        <f t="shared" si="22"/>
        <v>0</v>
      </c>
      <c r="U29" s="18">
        <f t="shared" ref="U29:AB29" si="23">SUM(U30:U41)</f>
        <v>0</v>
      </c>
      <c r="V29" s="18">
        <f t="shared" si="23"/>
        <v>0</v>
      </c>
      <c r="W29" s="18">
        <f t="shared" si="23"/>
        <v>0</v>
      </c>
      <c r="X29" s="18">
        <f t="shared" si="23"/>
        <v>0</v>
      </c>
      <c r="Y29" s="18">
        <f t="shared" si="23"/>
        <v>0</v>
      </c>
      <c r="Z29" s="18">
        <f t="shared" si="23"/>
        <v>0</v>
      </c>
      <c r="AA29" s="18">
        <f t="shared" si="23"/>
        <v>0</v>
      </c>
      <c r="AB29" s="18">
        <f t="shared" si="23"/>
        <v>0</v>
      </c>
    </row>
    <row r="30" spans="1:67" s="46" customFormat="1" ht="44.25" customHeight="1">
      <c r="A30" s="3">
        <v>1</v>
      </c>
      <c r="B30" s="182" t="s">
        <v>36</v>
      </c>
      <c r="C30" s="183"/>
      <c r="D30" s="18">
        <v>0</v>
      </c>
      <c r="E30" s="18"/>
      <c r="F30" s="18"/>
      <c r="G30" s="18"/>
      <c r="H30" s="18"/>
      <c r="I30" s="18"/>
      <c r="J30" s="18"/>
      <c r="K30" s="18"/>
      <c r="L30" s="18"/>
      <c r="M30" s="18"/>
      <c r="N30" s="18"/>
      <c r="O30" s="18"/>
      <c r="P30" s="18"/>
      <c r="Q30" s="18"/>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7" s="46" customFormat="1" ht="37.5" customHeight="1">
      <c r="A31" s="3">
        <v>2</v>
      </c>
      <c r="B31" s="182" t="s">
        <v>37</v>
      </c>
      <c r="C31" s="183"/>
      <c r="D31" s="18">
        <v>0</v>
      </c>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7" s="46" customFormat="1" ht="51.75" customHeight="1">
      <c r="A32" s="3">
        <v>3</v>
      </c>
      <c r="B32" s="182" t="s">
        <v>38</v>
      </c>
      <c r="C32" s="183"/>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c r="F33" s="18"/>
      <c r="G33" s="18"/>
      <c r="H33" s="18"/>
      <c r="I33" s="18"/>
      <c r="J33" s="18"/>
      <c r="K33" s="18"/>
      <c r="L33" s="18"/>
      <c r="M33" s="18"/>
      <c r="N33" s="18"/>
      <c r="O33" s="18"/>
      <c r="P33" s="18"/>
      <c r="Q33" s="18"/>
      <c r="R33" s="18"/>
      <c r="S33" s="18"/>
      <c r="T33" s="18"/>
      <c r="U33" s="66">
        <f t="shared" si="21"/>
        <v>0</v>
      </c>
      <c r="V33" s="66">
        <f t="shared" si="24"/>
        <v>0</v>
      </c>
      <c r="W33" s="66">
        <f t="shared" si="25"/>
        <v>0</v>
      </c>
      <c r="X33" s="66">
        <f t="shared" si="26"/>
        <v>0</v>
      </c>
      <c r="Y33" s="66">
        <f t="shared" si="27"/>
        <v>0</v>
      </c>
      <c r="Z33" s="66">
        <f t="shared" si="28"/>
        <v>0</v>
      </c>
      <c r="AA33" s="66">
        <f t="shared" si="29"/>
        <v>0</v>
      </c>
      <c r="AB33" s="66">
        <f t="shared" si="30"/>
        <v>0</v>
      </c>
    </row>
    <row r="34" spans="1:28" s="46" customFormat="1" ht="43.5" customHeight="1">
      <c r="A34" s="3">
        <v>5</v>
      </c>
      <c r="B34" s="182" t="s">
        <v>40</v>
      </c>
      <c r="C34" s="183"/>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68</v>
      </c>
      <c r="C36" s="202"/>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53.25" customHeight="1">
      <c r="A42" s="184" t="s">
        <v>47</v>
      </c>
      <c r="B42" s="128"/>
      <c r="C42" s="128"/>
      <c r="D42" s="18">
        <f>SUM(D43)</f>
        <v>3</v>
      </c>
      <c r="E42" s="18">
        <f t="shared" ref="E42:T42" si="31">SUM(E43)</f>
        <v>7</v>
      </c>
      <c r="F42" s="18">
        <f t="shared" si="31"/>
        <v>1</v>
      </c>
      <c r="G42" s="18">
        <f t="shared" si="31"/>
        <v>4</v>
      </c>
      <c r="H42" s="18">
        <f t="shared" si="31"/>
        <v>1</v>
      </c>
      <c r="I42" s="18">
        <f t="shared" si="31"/>
        <v>0</v>
      </c>
      <c r="J42" s="18">
        <f t="shared" si="31"/>
        <v>1</v>
      </c>
      <c r="K42" s="18">
        <f t="shared" si="31"/>
        <v>3</v>
      </c>
      <c r="L42" s="18">
        <f t="shared" si="31"/>
        <v>0</v>
      </c>
      <c r="M42" s="18">
        <f t="shared" si="31"/>
        <v>9</v>
      </c>
      <c r="N42" s="18">
        <f t="shared" si="31"/>
        <v>0</v>
      </c>
      <c r="O42" s="18">
        <f t="shared" si="31"/>
        <v>3</v>
      </c>
      <c r="P42" s="18">
        <f t="shared" si="31"/>
        <v>2</v>
      </c>
      <c r="Q42" s="18">
        <f t="shared" si="31"/>
        <v>5</v>
      </c>
      <c r="R42" s="18">
        <f t="shared" si="31"/>
        <v>0</v>
      </c>
      <c r="S42" s="18">
        <f t="shared" si="31"/>
        <v>0</v>
      </c>
      <c r="T42" s="18">
        <f t="shared" si="31"/>
        <v>2</v>
      </c>
      <c r="U42" s="18">
        <f t="shared" ref="U42:AB42" si="32">SUM(U43)</f>
        <v>10</v>
      </c>
      <c r="V42" s="18">
        <f t="shared" si="32"/>
        <v>10</v>
      </c>
      <c r="W42" s="18">
        <f t="shared" si="32"/>
        <v>9</v>
      </c>
      <c r="X42" s="18">
        <f t="shared" si="32"/>
        <v>9</v>
      </c>
      <c r="Y42" s="18">
        <f t="shared" si="32"/>
        <v>5</v>
      </c>
      <c r="Z42" s="18">
        <f t="shared" si="32"/>
        <v>5</v>
      </c>
      <c r="AA42" s="18">
        <f t="shared" si="32"/>
        <v>2</v>
      </c>
      <c r="AB42" s="18">
        <f t="shared" si="32"/>
        <v>0</v>
      </c>
    </row>
    <row r="43" spans="1:28" s="46" customFormat="1" ht="62.25" customHeight="1">
      <c r="A43" s="3">
        <v>1</v>
      </c>
      <c r="B43" s="201" t="s">
        <v>48</v>
      </c>
      <c r="C43" s="201"/>
      <c r="D43" s="18">
        <v>3</v>
      </c>
      <c r="E43" s="18">
        <v>7</v>
      </c>
      <c r="F43" s="18">
        <v>1</v>
      </c>
      <c r="G43" s="18">
        <v>4</v>
      </c>
      <c r="H43" s="18">
        <v>1</v>
      </c>
      <c r="I43" s="18"/>
      <c r="J43" s="18">
        <v>1</v>
      </c>
      <c r="K43" s="18">
        <v>3</v>
      </c>
      <c r="L43" s="18"/>
      <c r="M43" s="18">
        <v>9</v>
      </c>
      <c r="N43" s="18"/>
      <c r="O43" s="18">
        <v>3</v>
      </c>
      <c r="P43" s="18">
        <v>2</v>
      </c>
      <c r="Q43" s="18">
        <v>5</v>
      </c>
      <c r="R43" s="18"/>
      <c r="S43" s="18"/>
      <c r="T43" s="18">
        <v>2</v>
      </c>
      <c r="U43" s="66">
        <f t="shared" si="21"/>
        <v>10</v>
      </c>
      <c r="V43" s="66">
        <f>F43+M43+N43</f>
        <v>10</v>
      </c>
      <c r="W43" s="66">
        <f>M43</f>
        <v>9</v>
      </c>
      <c r="X43" s="66">
        <f>SUM(G43:L43)</f>
        <v>9</v>
      </c>
      <c r="Y43" s="66">
        <f>Q43</f>
        <v>5</v>
      </c>
      <c r="Z43" s="66">
        <f>SUM(O43:P43)</f>
        <v>5</v>
      </c>
      <c r="AA43" s="66">
        <f>T43</f>
        <v>2</v>
      </c>
      <c r="AB43" s="66">
        <f>SUM(R43:S43)</f>
        <v>0</v>
      </c>
    </row>
    <row r="44" spans="1:28" s="46" customFormat="1" ht="56.25" customHeight="1">
      <c r="A44" s="184" t="s">
        <v>49</v>
      </c>
      <c r="B44" s="185"/>
      <c r="C44" s="185"/>
      <c r="D44" s="18">
        <f>SUM(D45:D53)</f>
        <v>9</v>
      </c>
      <c r="E44" s="18">
        <f t="shared" ref="E44:T44" si="33">SUM(E45:E53)</f>
        <v>9</v>
      </c>
      <c r="F44" s="18">
        <f t="shared" si="33"/>
        <v>9</v>
      </c>
      <c r="G44" s="18">
        <f t="shared" si="33"/>
        <v>3</v>
      </c>
      <c r="H44" s="18">
        <f t="shared" si="33"/>
        <v>4</v>
      </c>
      <c r="I44" s="18">
        <f t="shared" si="33"/>
        <v>0</v>
      </c>
      <c r="J44" s="18">
        <f t="shared" si="33"/>
        <v>0</v>
      </c>
      <c r="K44" s="18">
        <f t="shared" si="33"/>
        <v>2</v>
      </c>
      <c r="L44" s="18">
        <f t="shared" si="33"/>
        <v>0</v>
      </c>
      <c r="M44" s="18">
        <f t="shared" si="33"/>
        <v>9</v>
      </c>
      <c r="N44" s="18">
        <f t="shared" si="33"/>
        <v>0</v>
      </c>
      <c r="O44" s="18">
        <f t="shared" si="33"/>
        <v>0</v>
      </c>
      <c r="P44" s="18">
        <f t="shared" si="33"/>
        <v>0</v>
      </c>
      <c r="Q44" s="18">
        <f t="shared" si="33"/>
        <v>0</v>
      </c>
      <c r="R44" s="18">
        <f t="shared" si="33"/>
        <v>0</v>
      </c>
      <c r="S44" s="18">
        <f t="shared" si="33"/>
        <v>0</v>
      </c>
      <c r="T44" s="18">
        <f t="shared" si="33"/>
        <v>0</v>
      </c>
      <c r="U44" s="18">
        <f t="shared" ref="U44:AB44" si="34">SUM(U45:U53)</f>
        <v>18</v>
      </c>
      <c r="V44" s="18">
        <f t="shared" si="34"/>
        <v>18</v>
      </c>
      <c r="W44" s="18">
        <f t="shared" si="34"/>
        <v>9</v>
      </c>
      <c r="X44" s="18">
        <f t="shared" si="34"/>
        <v>9</v>
      </c>
      <c r="Y44" s="18">
        <f t="shared" si="34"/>
        <v>0</v>
      </c>
      <c r="Z44" s="18">
        <f t="shared" si="34"/>
        <v>0</v>
      </c>
      <c r="AA44" s="18">
        <f t="shared" si="34"/>
        <v>0</v>
      </c>
      <c r="AB44" s="18">
        <f t="shared" si="34"/>
        <v>0</v>
      </c>
    </row>
    <row r="45" spans="1:28" s="46" customFormat="1" ht="40.5" customHeight="1">
      <c r="A45" s="3">
        <v>1</v>
      </c>
      <c r="B45" s="182" t="s">
        <v>50</v>
      </c>
      <c r="C45" s="183"/>
      <c r="D45" s="18">
        <v>0</v>
      </c>
      <c r="E45" s="18">
        <v>1</v>
      </c>
      <c r="F45" s="18">
        <v>1</v>
      </c>
      <c r="G45" s="18"/>
      <c r="H45" s="18"/>
      <c r="I45" s="18"/>
      <c r="J45" s="18"/>
      <c r="K45" s="18"/>
      <c r="L45" s="18"/>
      <c r="M45" s="18"/>
      <c r="N45" s="18"/>
      <c r="O45" s="18"/>
      <c r="P45" s="18"/>
      <c r="Q45" s="18"/>
      <c r="R45" s="18"/>
      <c r="S45" s="18"/>
      <c r="T45" s="18"/>
      <c r="U45" s="66">
        <f t="shared" si="21"/>
        <v>1</v>
      </c>
      <c r="V45" s="66">
        <f t="shared" ref="V45:V53" si="35">F45+M45+N45</f>
        <v>1</v>
      </c>
      <c r="W45" s="66">
        <f t="shared" ref="W45:W53" si="36">M45</f>
        <v>0</v>
      </c>
      <c r="X45" s="66">
        <f t="shared" ref="X45:X53" si="37">SUM(G45:L45)</f>
        <v>0</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51</v>
      </c>
      <c r="C46" s="183"/>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2</v>
      </c>
      <c r="E48" s="18">
        <v>3</v>
      </c>
      <c r="F48" s="18">
        <v>1</v>
      </c>
      <c r="G48" s="18">
        <v>2</v>
      </c>
      <c r="H48" s="18">
        <v>2</v>
      </c>
      <c r="I48" s="18"/>
      <c r="J48" s="18"/>
      <c r="K48" s="18"/>
      <c r="L48" s="18"/>
      <c r="M48" s="18">
        <v>4</v>
      </c>
      <c r="N48" s="18"/>
      <c r="O48" s="18"/>
      <c r="P48" s="18"/>
      <c r="Q48" s="18"/>
      <c r="R48" s="18"/>
      <c r="S48" s="18"/>
      <c r="T48" s="18"/>
      <c r="U48" s="66">
        <f t="shared" si="21"/>
        <v>5</v>
      </c>
      <c r="V48" s="66">
        <f t="shared" si="35"/>
        <v>5</v>
      </c>
      <c r="W48" s="66">
        <f t="shared" si="36"/>
        <v>4</v>
      </c>
      <c r="X48" s="66">
        <f t="shared" si="37"/>
        <v>4</v>
      </c>
      <c r="Y48" s="66">
        <f t="shared" si="38"/>
        <v>0</v>
      </c>
      <c r="Z48" s="66">
        <f t="shared" si="39"/>
        <v>0</v>
      </c>
      <c r="AA48" s="66">
        <f t="shared" si="40"/>
        <v>0</v>
      </c>
      <c r="AB48" s="66">
        <f t="shared" si="41"/>
        <v>0</v>
      </c>
    </row>
    <row r="49" spans="1:28" s="46" customFormat="1" ht="41.25" customHeight="1">
      <c r="A49" s="3">
        <v>5</v>
      </c>
      <c r="B49" s="182" t="s">
        <v>69</v>
      </c>
      <c r="C49" s="183"/>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6</v>
      </c>
      <c r="E52" s="18">
        <v>5</v>
      </c>
      <c r="F52" s="18">
        <v>6</v>
      </c>
      <c r="G52" s="18">
        <v>1</v>
      </c>
      <c r="H52" s="18">
        <v>2</v>
      </c>
      <c r="I52" s="18"/>
      <c r="J52" s="18"/>
      <c r="K52" s="18">
        <v>2</v>
      </c>
      <c r="L52" s="18"/>
      <c r="M52" s="18">
        <v>5</v>
      </c>
      <c r="N52" s="18"/>
      <c r="O52" s="18"/>
      <c r="P52" s="18"/>
      <c r="Q52" s="18"/>
      <c r="R52" s="18"/>
      <c r="S52" s="18"/>
      <c r="T52" s="18"/>
      <c r="U52" s="66">
        <f t="shared" si="21"/>
        <v>11</v>
      </c>
      <c r="V52" s="66">
        <f t="shared" si="35"/>
        <v>11</v>
      </c>
      <c r="W52" s="66">
        <f t="shared" si="36"/>
        <v>5</v>
      </c>
      <c r="X52" s="66">
        <f t="shared" si="37"/>
        <v>5</v>
      </c>
      <c r="Y52" s="66">
        <f t="shared" si="38"/>
        <v>0</v>
      </c>
      <c r="Z52" s="66">
        <f t="shared" si="39"/>
        <v>0</v>
      </c>
      <c r="AA52" s="66">
        <f t="shared" si="40"/>
        <v>0</v>
      </c>
      <c r="AB52" s="66">
        <f t="shared" si="41"/>
        <v>0</v>
      </c>
    </row>
    <row r="53" spans="1:28" s="46" customFormat="1" ht="27.75" customHeight="1">
      <c r="A53" s="3">
        <v>9</v>
      </c>
      <c r="B53" s="182" t="s">
        <v>57</v>
      </c>
      <c r="C53" s="183"/>
      <c r="D53" s="18">
        <v>1</v>
      </c>
      <c r="E53" s="18"/>
      <c r="F53" s="18">
        <v>1</v>
      </c>
      <c r="G53" s="18"/>
      <c r="H53" s="18"/>
      <c r="I53" s="18"/>
      <c r="J53" s="18"/>
      <c r="K53" s="18"/>
      <c r="L53" s="18"/>
      <c r="M53" s="18"/>
      <c r="N53" s="18"/>
      <c r="O53" s="18"/>
      <c r="P53" s="18"/>
      <c r="Q53" s="18"/>
      <c r="R53" s="18"/>
      <c r="S53" s="18"/>
      <c r="T53" s="18"/>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12</v>
      </c>
      <c r="E54" s="45">
        <f t="shared" si="42"/>
        <v>114</v>
      </c>
      <c r="F54" s="45">
        <f t="shared" si="42"/>
        <v>10</v>
      </c>
      <c r="G54" s="45">
        <f t="shared" si="42"/>
        <v>18</v>
      </c>
      <c r="H54" s="45">
        <f t="shared" si="42"/>
        <v>71</v>
      </c>
      <c r="I54" s="45">
        <f t="shared" si="42"/>
        <v>6</v>
      </c>
      <c r="J54" s="45">
        <f t="shared" si="42"/>
        <v>3</v>
      </c>
      <c r="K54" s="45">
        <f t="shared" si="42"/>
        <v>18</v>
      </c>
      <c r="L54" s="45">
        <f t="shared" si="42"/>
        <v>0</v>
      </c>
      <c r="M54" s="45">
        <f t="shared" si="42"/>
        <v>116</v>
      </c>
      <c r="N54" s="45">
        <f t="shared" si="42"/>
        <v>0</v>
      </c>
      <c r="O54" s="45">
        <f t="shared" si="42"/>
        <v>4</v>
      </c>
      <c r="P54" s="45">
        <f t="shared" si="42"/>
        <v>10</v>
      </c>
      <c r="Q54" s="45">
        <f t="shared" si="42"/>
        <v>14</v>
      </c>
      <c r="R54" s="45">
        <f t="shared" si="42"/>
        <v>0</v>
      </c>
      <c r="S54" s="45">
        <f t="shared" si="42"/>
        <v>1</v>
      </c>
      <c r="T54" s="45">
        <f t="shared" si="42"/>
        <v>7</v>
      </c>
      <c r="U54" s="107">
        <f t="shared" ref="U54:AB54" si="43">U6+U12+U21+U29+U42+U44</f>
        <v>126</v>
      </c>
      <c r="V54" s="107">
        <f t="shared" si="43"/>
        <v>126</v>
      </c>
      <c r="W54" s="107">
        <f t="shared" si="43"/>
        <v>116</v>
      </c>
      <c r="X54" s="107">
        <f t="shared" si="43"/>
        <v>116</v>
      </c>
      <c r="Y54" s="107">
        <f t="shared" si="43"/>
        <v>14</v>
      </c>
      <c r="Z54" s="107">
        <f t="shared" si="43"/>
        <v>14</v>
      </c>
      <c r="AA54" s="107">
        <f t="shared" si="43"/>
        <v>7</v>
      </c>
      <c r="AB54" s="107">
        <f t="shared" si="43"/>
        <v>1</v>
      </c>
    </row>
    <row r="57" spans="1:28" hidden="1"/>
    <row r="58" spans="1:28" hidden="1"/>
    <row r="59" spans="1:28" hidden="1"/>
    <row r="60" spans="1:28" hidden="1">
      <c r="B60" s="73"/>
      <c r="C60" s="17" t="s">
        <v>108</v>
      </c>
      <c r="D60" s="73"/>
    </row>
    <row r="61" spans="1:28" ht="16.5" hidden="1">
      <c r="B61" s="73"/>
      <c r="C61" s="252" t="s">
        <v>109</v>
      </c>
      <c r="D61" s="253"/>
    </row>
    <row r="62" spans="1:28" hidden="1"/>
    <row r="63" spans="1:28" hidden="1"/>
  </sheetData>
  <sheetProtection sheet="1"/>
  <mergeCells count="64">
    <mergeCell ref="C61:D61"/>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9389E-0144-404F-9472-E071676C1B12}">
  <dimension ref="A1:BL64"/>
  <sheetViews>
    <sheetView zoomScale="80" zoomScaleNormal="80" workbookViewId="0">
      <selection activeCell="P80" sqref="P80"/>
    </sheetView>
  </sheetViews>
  <sheetFormatPr defaultRowHeight="15"/>
  <cols>
    <col min="1" max="2" width="9.140625" style="17" customWidth="1"/>
    <col min="3" max="3" width="37.57031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10.57031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225</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96" t="s">
        <v>87</v>
      </c>
      <c r="B3" s="197"/>
      <c r="C3" s="197"/>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41.75" customHeight="1">
      <c r="A4" s="198"/>
      <c r="B4" s="199"/>
      <c r="C4" s="19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37.5" customHeight="1">
      <c r="A6" s="191" t="s">
        <v>15</v>
      </c>
      <c r="B6" s="193"/>
      <c r="C6" s="194"/>
      <c r="D6" s="27">
        <f>SUM(D7:D11)</f>
        <v>1</v>
      </c>
      <c r="E6" s="27">
        <f>SUM(E7:E11)</f>
        <v>14</v>
      </c>
      <c r="F6" s="27">
        <f t="shared" ref="F6:T6" si="0">SUM(F7:F11)</f>
        <v>1</v>
      </c>
      <c r="G6" s="27">
        <f t="shared" si="0"/>
        <v>1</v>
      </c>
      <c r="H6" s="27">
        <f t="shared" si="0"/>
        <v>8</v>
      </c>
      <c r="I6" s="27">
        <f t="shared" si="0"/>
        <v>3</v>
      </c>
      <c r="J6" s="27">
        <f t="shared" si="0"/>
        <v>0</v>
      </c>
      <c r="K6" s="27">
        <f t="shared" si="0"/>
        <v>1</v>
      </c>
      <c r="L6" s="27">
        <f t="shared" si="0"/>
        <v>0</v>
      </c>
      <c r="M6" s="27">
        <f t="shared" si="0"/>
        <v>13</v>
      </c>
      <c r="N6" s="27">
        <f t="shared" si="0"/>
        <v>0</v>
      </c>
      <c r="O6" s="27">
        <f t="shared" si="0"/>
        <v>0</v>
      </c>
      <c r="P6" s="27">
        <f t="shared" si="0"/>
        <v>5</v>
      </c>
      <c r="Q6" s="27">
        <f t="shared" si="0"/>
        <v>5</v>
      </c>
      <c r="R6" s="27">
        <f t="shared" si="0"/>
        <v>0</v>
      </c>
      <c r="S6" s="27">
        <f t="shared" si="0"/>
        <v>1</v>
      </c>
      <c r="T6" s="27">
        <f t="shared" si="0"/>
        <v>3</v>
      </c>
      <c r="U6" s="18">
        <f>SUM(U7:U11)</f>
        <v>15</v>
      </c>
      <c r="V6" s="66">
        <f t="shared" ref="V6:AB6" si="1">SUM(V7:V11)</f>
        <v>14</v>
      </c>
      <c r="W6" s="66">
        <f t="shared" si="1"/>
        <v>13</v>
      </c>
      <c r="X6" s="66">
        <f t="shared" si="1"/>
        <v>13</v>
      </c>
      <c r="Y6" s="66">
        <f t="shared" si="1"/>
        <v>5</v>
      </c>
      <c r="Z6" s="66">
        <f t="shared" si="1"/>
        <v>5</v>
      </c>
      <c r="AA6" s="66">
        <f t="shared" si="1"/>
        <v>3</v>
      </c>
      <c r="AB6" s="66">
        <f t="shared" si="1"/>
        <v>1</v>
      </c>
    </row>
    <row r="7" spans="1:28" s="46" customFormat="1" ht="46.5" customHeight="1">
      <c r="A7" s="3">
        <v>1</v>
      </c>
      <c r="B7" s="182" t="s">
        <v>16</v>
      </c>
      <c r="C7" s="183"/>
      <c r="D7" s="18">
        <v>0</v>
      </c>
      <c r="E7" s="18">
        <v>7</v>
      </c>
      <c r="F7" s="18"/>
      <c r="G7" s="18">
        <v>1</v>
      </c>
      <c r="H7" s="18">
        <v>4</v>
      </c>
      <c r="I7" s="18">
        <v>2</v>
      </c>
      <c r="J7" s="18"/>
      <c r="K7" s="18"/>
      <c r="L7" s="18"/>
      <c r="M7" s="18">
        <v>7</v>
      </c>
      <c r="N7" s="18"/>
      <c r="O7" s="18"/>
      <c r="P7" s="18">
        <v>3</v>
      </c>
      <c r="Q7" s="18">
        <v>3</v>
      </c>
      <c r="R7" s="18"/>
      <c r="S7" s="18">
        <v>1</v>
      </c>
      <c r="T7" s="18">
        <v>1</v>
      </c>
      <c r="U7" s="66">
        <f>SUM(D7:E7)</f>
        <v>7</v>
      </c>
      <c r="V7" s="66">
        <f>F7+M7+N7</f>
        <v>7</v>
      </c>
      <c r="W7" s="66">
        <f>M7</f>
        <v>7</v>
      </c>
      <c r="X7" s="66">
        <f>SUM(G7:L7)</f>
        <v>7</v>
      </c>
      <c r="Y7" s="66">
        <f>Q7</f>
        <v>3</v>
      </c>
      <c r="Z7" s="66">
        <f>SUM(O7:P7)</f>
        <v>3</v>
      </c>
      <c r="AA7" s="66">
        <f>T7</f>
        <v>1</v>
      </c>
      <c r="AB7" s="66">
        <f>SUM(R7:S7)</f>
        <v>1</v>
      </c>
    </row>
    <row r="8" spans="1:28" s="46" customFormat="1" ht="42" customHeight="1">
      <c r="A8" s="3">
        <v>2</v>
      </c>
      <c r="B8" s="182" t="s">
        <v>63</v>
      </c>
      <c r="C8" s="183"/>
      <c r="D8" s="18">
        <v>1</v>
      </c>
      <c r="E8" s="18">
        <v>6</v>
      </c>
      <c r="F8" s="18">
        <v>1</v>
      </c>
      <c r="G8" s="18"/>
      <c r="H8" s="18">
        <v>3</v>
      </c>
      <c r="I8" s="18">
        <v>1</v>
      </c>
      <c r="J8" s="18"/>
      <c r="K8" s="18">
        <v>1</v>
      </c>
      <c r="L8" s="18"/>
      <c r="M8" s="18">
        <v>5</v>
      </c>
      <c r="N8" s="18"/>
      <c r="O8" s="18"/>
      <c r="P8" s="18">
        <v>2</v>
      </c>
      <c r="Q8" s="18">
        <v>2</v>
      </c>
      <c r="R8" s="18"/>
      <c r="S8" s="18"/>
      <c r="T8" s="18">
        <v>2</v>
      </c>
      <c r="U8" s="66">
        <f>SUM(D8:E8)</f>
        <v>7</v>
      </c>
      <c r="V8" s="66">
        <f>F8+M8+N8</f>
        <v>6</v>
      </c>
      <c r="W8" s="66">
        <f>M8</f>
        <v>5</v>
      </c>
      <c r="X8" s="66">
        <f>SUM(G8:L8)</f>
        <v>5</v>
      </c>
      <c r="Y8" s="66">
        <f>Q8</f>
        <v>2</v>
      </c>
      <c r="Z8" s="66">
        <f>SUM(O8:P8)</f>
        <v>2</v>
      </c>
      <c r="AA8" s="66">
        <f>T8</f>
        <v>2</v>
      </c>
      <c r="AB8" s="66">
        <f>SUM(R8:S8)</f>
        <v>0</v>
      </c>
    </row>
    <row r="9" spans="1:28" s="46" customFormat="1" ht="46.5" customHeight="1">
      <c r="A9" s="3">
        <v>3</v>
      </c>
      <c r="B9" s="182" t="s">
        <v>17</v>
      </c>
      <c r="C9" s="183"/>
      <c r="D9" s="18">
        <v>0</v>
      </c>
      <c r="E9" s="18"/>
      <c r="F9" s="18"/>
      <c r="G9" s="18"/>
      <c r="H9" s="18"/>
      <c r="I9" s="18"/>
      <c r="J9" s="18"/>
      <c r="K9" s="18"/>
      <c r="L9" s="18"/>
      <c r="M9" s="18"/>
      <c r="N9" s="18"/>
      <c r="O9" s="18"/>
      <c r="P9" s="18"/>
      <c r="Q9" s="18"/>
      <c r="R9" s="18"/>
      <c r="S9" s="18"/>
      <c r="T9" s="18"/>
      <c r="U9" s="66">
        <f>SUM(D9:E9)</f>
        <v>0</v>
      </c>
      <c r="V9" s="66">
        <f>F9+M9+N9</f>
        <v>0</v>
      </c>
      <c r="W9" s="66">
        <f>M9</f>
        <v>0</v>
      </c>
      <c r="X9" s="66">
        <f>SUM(G9:L9)</f>
        <v>0</v>
      </c>
      <c r="Y9" s="66">
        <f>Q9</f>
        <v>0</v>
      </c>
      <c r="Z9" s="66">
        <f>SUM(O9:P9)</f>
        <v>0</v>
      </c>
      <c r="AA9" s="66">
        <f>T9</f>
        <v>0</v>
      </c>
      <c r="AB9" s="66">
        <f>SUM(R9:S9)</f>
        <v>0</v>
      </c>
    </row>
    <row r="10" spans="1:28" s="46" customFormat="1" ht="46.5" customHeight="1">
      <c r="A10" s="4">
        <v>4</v>
      </c>
      <c r="B10" s="182" t="s">
        <v>70</v>
      </c>
      <c r="C10" s="249"/>
      <c r="D10" s="18">
        <v>0</v>
      </c>
      <c r="E10" s="18">
        <v>1</v>
      </c>
      <c r="F10" s="18"/>
      <c r="G10" s="18"/>
      <c r="H10" s="18">
        <v>1</v>
      </c>
      <c r="I10" s="18"/>
      <c r="J10" s="18"/>
      <c r="K10" s="18"/>
      <c r="L10" s="18"/>
      <c r="M10" s="18">
        <v>1</v>
      </c>
      <c r="N10" s="18"/>
      <c r="O10" s="18"/>
      <c r="P10" s="18"/>
      <c r="Q10" s="18"/>
      <c r="R10" s="18"/>
      <c r="S10" s="18"/>
      <c r="T10" s="18"/>
      <c r="U10" s="66">
        <f>SUM(D10:E10)</f>
        <v>1</v>
      </c>
      <c r="V10" s="66">
        <f>F10+M10+N10</f>
        <v>1</v>
      </c>
      <c r="W10" s="66">
        <f>M10</f>
        <v>1</v>
      </c>
      <c r="X10" s="66">
        <f>SUM(G10:L10)</f>
        <v>1</v>
      </c>
      <c r="Y10" s="66">
        <f>Q10</f>
        <v>0</v>
      </c>
      <c r="Z10" s="66">
        <f>SUM(O10:P10)</f>
        <v>0</v>
      </c>
      <c r="AA10" s="66">
        <f>T10</f>
        <v>0</v>
      </c>
      <c r="AB10" s="66">
        <f>SUM(R10:S10)</f>
        <v>0</v>
      </c>
    </row>
    <row r="11" spans="1:28" s="46" customFormat="1" ht="41.25" customHeight="1">
      <c r="A11" s="4">
        <v>5</v>
      </c>
      <c r="B11" s="255" t="s">
        <v>58</v>
      </c>
      <c r="C11" s="256"/>
      <c r="D11" s="18">
        <v>0</v>
      </c>
      <c r="E11" s="18"/>
      <c r="F11" s="18"/>
      <c r="G11" s="18"/>
      <c r="H11" s="18"/>
      <c r="I11" s="18"/>
      <c r="J11" s="18"/>
      <c r="K11" s="18"/>
      <c r="L11" s="18"/>
      <c r="M11" s="18"/>
      <c r="N11" s="18"/>
      <c r="O11" s="18"/>
      <c r="P11" s="18"/>
      <c r="Q11" s="18"/>
      <c r="R11" s="18"/>
      <c r="S11" s="18"/>
      <c r="T11" s="18"/>
      <c r="U11" s="66">
        <f>SUM(D11:E11)</f>
        <v>0</v>
      </c>
      <c r="V11" s="66">
        <f>F11+M11+N11</f>
        <v>0</v>
      </c>
      <c r="W11" s="66">
        <f>M11</f>
        <v>0</v>
      </c>
      <c r="X11" s="66">
        <f>SUM(G11:L11)</f>
        <v>0</v>
      </c>
      <c r="Y11" s="66">
        <f>Q11</f>
        <v>0</v>
      </c>
      <c r="Z11" s="66">
        <f>SUM(O11:P11)</f>
        <v>0</v>
      </c>
      <c r="AA11" s="66">
        <f>T11</f>
        <v>0</v>
      </c>
      <c r="AB11" s="66">
        <f>SUM(R11:S11)</f>
        <v>0</v>
      </c>
    </row>
    <row r="12" spans="1:28" s="46" customFormat="1" ht="46.5" customHeight="1">
      <c r="A12" s="191" t="s">
        <v>18</v>
      </c>
      <c r="B12" s="142"/>
      <c r="C12" s="142"/>
      <c r="D12" s="18">
        <f>SUM(D13:D20)</f>
        <v>0</v>
      </c>
      <c r="E12" s="18">
        <f t="shared" ref="E12:T12" si="2">SUM(E13:E20)</f>
        <v>1</v>
      </c>
      <c r="F12" s="18">
        <f t="shared" si="2"/>
        <v>0</v>
      </c>
      <c r="G12" s="18">
        <f t="shared" si="2"/>
        <v>0</v>
      </c>
      <c r="H12" s="18">
        <f t="shared" si="2"/>
        <v>1</v>
      </c>
      <c r="I12" s="18">
        <f t="shared" si="2"/>
        <v>0</v>
      </c>
      <c r="J12" s="18">
        <f t="shared" si="2"/>
        <v>0</v>
      </c>
      <c r="K12" s="18">
        <f t="shared" si="2"/>
        <v>0</v>
      </c>
      <c r="L12" s="18">
        <f t="shared" si="2"/>
        <v>0</v>
      </c>
      <c r="M12" s="18">
        <f t="shared" si="2"/>
        <v>1</v>
      </c>
      <c r="N12" s="18">
        <f t="shared" si="2"/>
        <v>0</v>
      </c>
      <c r="O12" s="18">
        <f t="shared" si="2"/>
        <v>0</v>
      </c>
      <c r="P12" s="18">
        <f t="shared" si="2"/>
        <v>0</v>
      </c>
      <c r="Q12" s="18">
        <f t="shared" si="2"/>
        <v>0</v>
      </c>
      <c r="R12" s="18">
        <f t="shared" si="2"/>
        <v>0</v>
      </c>
      <c r="S12" s="18">
        <f t="shared" si="2"/>
        <v>0</v>
      </c>
      <c r="T12" s="18">
        <f t="shared" si="2"/>
        <v>0</v>
      </c>
      <c r="U12" s="40">
        <f t="shared" ref="U12:AB12" si="3">SUM(U13:U20)</f>
        <v>1</v>
      </c>
      <c r="V12" s="40">
        <f t="shared" si="3"/>
        <v>1</v>
      </c>
      <c r="W12" s="40">
        <f t="shared" si="3"/>
        <v>1</v>
      </c>
      <c r="X12" s="40">
        <f t="shared" si="3"/>
        <v>1</v>
      </c>
      <c r="Y12" s="40">
        <f t="shared" si="3"/>
        <v>0</v>
      </c>
      <c r="Z12" s="40">
        <f t="shared" si="3"/>
        <v>0</v>
      </c>
      <c r="AA12" s="40">
        <f t="shared" si="3"/>
        <v>0</v>
      </c>
      <c r="AB12" s="40">
        <f t="shared" si="3"/>
        <v>0</v>
      </c>
    </row>
    <row r="13" spans="1:28" s="46" customFormat="1" ht="47.25" customHeight="1">
      <c r="A13" s="3">
        <v>1</v>
      </c>
      <c r="B13" s="182" t="s">
        <v>19</v>
      </c>
      <c r="C13" s="183"/>
      <c r="D13" s="18">
        <v>0</v>
      </c>
      <c r="E13" s="18">
        <v>1</v>
      </c>
      <c r="F13" s="18"/>
      <c r="G13" s="18"/>
      <c r="H13" s="18">
        <v>1</v>
      </c>
      <c r="I13" s="18"/>
      <c r="J13" s="18"/>
      <c r="K13" s="18"/>
      <c r="L13" s="18"/>
      <c r="M13" s="18">
        <v>1</v>
      </c>
      <c r="N13" s="18">
        <v>0</v>
      </c>
      <c r="O13" s="18">
        <v>0</v>
      </c>
      <c r="P13" s="18">
        <v>0</v>
      </c>
      <c r="Q13" s="18">
        <v>0</v>
      </c>
      <c r="R13" s="18">
        <v>0</v>
      </c>
      <c r="S13" s="18">
        <v>0</v>
      </c>
      <c r="T13" s="18">
        <v>0</v>
      </c>
      <c r="U13" s="66">
        <f>SUM(D13:E13)</f>
        <v>1</v>
      </c>
      <c r="V13" s="66">
        <f t="shared" ref="V13:V20" si="4">F13+M13+N13</f>
        <v>1</v>
      </c>
      <c r="W13" s="66">
        <f t="shared" ref="W13:W20" si="5">M13</f>
        <v>1</v>
      </c>
      <c r="X13" s="66">
        <f t="shared" ref="X13:X20" si="6">SUM(G13:L13)</f>
        <v>1</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v>0</v>
      </c>
      <c r="F14" s="18"/>
      <c r="G14" s="18"/>
      <c r="H14" s="18">
        <v>0</v>
      </c>
      <c r="I14" s="18"/>
      <c r="J14" s="18"/>
      <c r="K14" s="18"/>
      <c r="L14" s="18"/>
      <c r="M14" s="18">
        <v>0</v>
      </c>
      <c r="N14" s="18">
        <v>0</v>
      </c>
      <c r="O14" s="18">
        <v>0</v>
      </c>
      <c r="P14" s="18">
        <v>0</v>
      </c>
      <c r="Q14" s="18">
        <v>0</v>
      </c>
      <c r="R14" s="18">
        <v>0</v>
      </c>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4"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4"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4"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4"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4" s="46" customFormat="1" ht="42" customHeight="1">
      <c r="A21" s="185" t="s">
        <v>27</v>
      </c>
      <c r="B21" s="185"/>
      <c r="C21" s="185"/>
      <c r="D21" s="18">
        <f>SUM(D22:D28)</f>
        <v>0</v>
      </c>
      <c r="E21" s="18">
        <f t="shared" ref="E21:T21" si="12">SUM(E22:E28)</f>
        <v>50</v>
      </c>
      <c r="F21" s="18">
        <f t="shared" si="12"/>
        <v>0</v>
      </c>
      <c r="G21" s="18">
        <f>SUM(G22:G28)</f>
        <v>3</v>
      </c>
      <c r="H21" s="18">
        <f t="shared" si="12"/>
        <v>37</v>
      </c>
      <c r="I21" s="18">
        <f t="shared" si="12"/>
        <v>0</v>
      </c>
      <c r="J21" s="18">
        <f t="shared" si="12"/>
        <v>0</v>
      </c>
      <c r="K21" s="18">
        <f t="shared" si="12"/>
        <v>10</v>
      </c>
      <c r="L21" s="18">
        <f t="shared" si="12"/>
        <v>0</v>
      </c>
      <c r="M21" s="18">
        <f t="shared" si="12"/>
        <v>50</v>
      </c>
      <c r="N21" s="18">
        <f t="shared" si="12"/>
        <v>0</v>
      </c>
      <c r="O21" s="18">
        <f t="shared" si="12"/>
        <v>0</v>
      </c>
      <c r="P21" s="18">
        <f>SUM(P22:P28)</f>
        <v>2</v>
      </c>
      <c r="Q21" s="18">
        <f t="shared" si="12"/>
        <v>2</v>
      </c>
      <c r="R21" s="18">
        <f t="shared" si="12"/>
        <v>0</v>
      </c>
      <c r="S21" s="18">
        <f t="shared" si="12"/>
        <v>0</v>
      </c>
      <c r="T21" s="18">
        <f t="shared" si="12"/>
        <v>1</v>
      </c>
      <c r="U21" s="18">
        <f t="shared" ref="U21:AB21" si="13">SUM(U22:U28)</f>
        <v>50</v>
      </c>
      <c r="V21" s="18">
        <f t="shared" si="13"/>
        <v>50</v>
      </c>
      <c r="W21" s="18">
        <f t="shared" si="13"/>
        <v>50</v>
      </c>
      <c r="X21" s="18">
        <f t="shared" si="13"/>
        <v>50</v>
      </c>
      <c r="Y21" s="18">
        <f t="shared" si="13"/>
        <v>2</v>
      </c>
      <c r="Z21" s="18">
        <f t="shared" si="13"/>
        <v>2</v>
      </c>
      <c r="AA21" s="18">
        <f t="shared" si="13"/>
        <v>1</v>
      </c>
      <c r="AB21" s="18">
        <f t="shared" si="13"/>
        <v>0</v>
      </c>
    </row>
    <row r="22" spans="1:64" s="46" customFormat="1" ht="42" customHeight="1">
      <c r="A22" s="96">
        <v>1</v>
      </c>
      <c r="B22" s="187" t="s">
        <v>28</v>
      </c>
      <c r="C22" s="134"/>
      <c r="D22" s="18">
        <v>0</v>
      </c>
      <c r="E22" s="18">
        <v>19</v>
      </c>
      <c r="F22" s="18"/>
      <c r="G22" s="18">
        <v>2</v>
      </c>
      <c r="H22" s="18">
        <v>15</v>
      </c>
      <c r="I22" s="18"/>
      <c r="J22" s="18"/>
      <c r="K22" s="18">
        <v>2</v>
      </c>
      <c r="L22" s="18"/>
      <c r="M22" s="18">
        <v>19</v>
      </c>
      <c r="N22" s="18"/>
      <c r="O22" s="18"/>
      <c r="P22" s="18"/>
      <c r="Q22" s="18"/>
      <c r="R22" s="18"/>
      <c r="S22" s="18"/>
      <c r="T22" s="18"/>
      <c r="U22" s="66">
        <f>SUM(D22:E22)</f>
        <v>19</v>
      </c>
      <c r="V22" s="66">
        <f t="shared" ref="V22:V28" si="14">F22+M22+N22</f>
        <v>19</v>
      </c>
      <c r="W22" s="66">
        <f t="shared" ref="W22:W28" si="15">M22</f>
        <v>19</v>
      </c>
      <c r="X22" s="66">
        <f t="shared" ref="X22:X28" si="16">SUM(G22:L22)</f>
        <v>19</v>
      </c>
      <c r="Y22" s="66">
        <f t="shared" ref="Y22:Y28" si="17">Q22</f>
        <v>0</v>
      </c>
      <c r="Z22" s="66">
        <f t="shared" ref="Z22:Z28" si="18">SUM(O22:P22)</f>
        <v>0</v>
      </c>
      <c r="AA22" s="66">
        <f t="shared" ref="AA22:AA28" si="19">T22</f>
        <v>0</v>
      </c>
      <c r="AB22" s="66">
        <f t="shared" ref="AB22:AB28" si="20">SUM(R22:S22)</f>
        <v>0</v>
      </c>
    </row>
    <row r="23" spans="1:64" s="6" customFormat="1" ht="45" customHeight="1">
      <c r="A23" s="96">
        <v>2</v>
      </c>
      <c r="B23" s="187"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row>
    <row r="24" spans="1:64" s="46" customFormat="1" ht="48" customHeight="1">
      <c r="A24" s="3">
        <v>3</v>
      </c>
      <c r="B24" s="188"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4" s="46" customFormat="1" ht="42" customHeight="1">
      <c r="A25" s="3">
        <v>4</v>
      </c>
      <c r="B25" s="186" t="s">
        <v>31</v>
      </c>
      <c r="C25" s="132"/>
      <c r="D25" s="18">
        <v>0</v>
      </c>
      <c r="E25" s="18">
        <v>17</v>
      </c>
      <c r="F25" s="18"/>
      <c r="G25" s="18">
        <v>1</v>
      </c>
      <c r="H25" s="18">
        <v>10</v>
      </c>
      <c r="I25" s="18"/>
      <c r="J25" s="18"/>
      <c r="K25" s="18">
        <v>6</v>
      </c>
      <c r="L25" s="18"/>
      <c r="M25" s="18">
        <v>17</v>
      </c>
      <c r="N25" s="18"/>
      <c r="O25" s="18"/>
      <c r="P25" s="18">
        <v>2</v>
      </c>
      <c r="Q25" s="18">
        <v>2</v>
      </c>
      <c r="R25" s="18"/>
      <c r="S25" s="18"/>
      <c r="T25" s="18">
        <v>1</v>
      </c>
      <c r="U25" s="66">
        <f t="shared" si="21"/>
        <v>17</v>
      </c>
      <c r="V25" s="66">
        <f t="shared" si="14"/>
        <v>17</v>
      </c>
      <c r="W25" s="66">
        <f t="shared" si="15"/>
        <v>17</v>
      </c>
      <c r="X25" s="66">
        <f t="shared" si="16"/>
        <v>17</v>
      </c>
      <c r="Y25" s="66">
        <f t="shared" si="17"/>
        <v>2</v>
      </c>
      <c r="Z25" s="66">
        <f t="shared" si="18"/>
        <v>2</v>
      </c>
      <c r="AA25" s="66">
        <f t="shared" si="19"/>
        <v>1</v>
      </c>
      <c r="AB25" s="66">
        <f t="shared" si="20"/>
        <v>0</v>
      </c>
    </row>
    <row r="26" spans="1:64" s="46" customFormat="1" ht="55.5" customHeight="1">
      <c r="A26" s="96">
        <v>5</v>
      </c>
      <c r="B26" s="186" t="s">
        <v>32</v>
      </c>
      <c r="C26" s="132"/>
      <c r="D26" s="18">
        <v>0</v>
      </c>
      <c r="E26" s="18">
        <v>1</v>
      </c>
      <c r="F26" s="18"/>
      <c r="G26" s="18"/>
      <c r="H26" s="18">
        <v>1</v>
      </c>
      <c r="I26" s="18"/>
      <c r="J26" s="18"/>
      <c r="K26" s="18"/>
      <c r="L26" s="18"/>
      <c r="M26" s="18">
        <v>1</v>
      </c>
      <c r="N26" s="18"/>
      <c r="O26" s="18"/>
      <c r="P26" s="18"/>
      <c r="Q26" s="18"/>
      <c r="R26" s="18"/>
      <c r="S26" s="18"/>
      <c r="T26" s="18"/>
      <c r="U26" s="66">
        <f t="shared" si="21"/>
        <v>1</v>
      </c>
      <c r="V26" s="66">
        <f t="shared" si="14"/>
        <v>1</v>
      </c>
      <c r="W26" s="66">
        <f t="shared" si="15"/>
        <v>1</v>
      </c>
      <c r="X26" s="66">
        <f t="shared" si="16"/>
        <v>1</v>
      </c>
      <c r="Y26" s="66">
        <f t="shared" si="17"/>
        <v>0</v>
      </c>
      <c r="Z26" s="66">
        <f t="shared" si="18"/>
        <v>0</v>
      </c>
      <c r="AA26" s="66">
        <f t="shared" si="19"/>
        <v>0</v>
      </c>
      <c r="AB26" s="66">
        <f t="shared" si="20"/>
        <v>0</v>
      </c>
    </row>
    <row r="27" spans="1:64" s="46" customFormat="1" ht="69.75" customHeight="1">
      <c r="A27" s="3">
        <v>6</v>
      </c>
      <c r="B27" s="186" t="s">
        <v>33</v>
      </c>
      <c r="C27" s="132"/>
      <c r="D27" s="18">
        <v>0</v>
      </c>
      <c r="E27" s="18">
        <v>13</v>
      </c>
      <c r="F27" s="18"/>
      <c r="G27" s="18"/>
      <c r="H27" s="18">
        <v>11</v>
      </c>
      <c r="I27" s="18"/>
      <c r="J27" s="18"/>
      <c r="K27" s="18">
        <v>2</v>
      </c>
      <c r="L27" s="18"/>
      <c r="M27" s="18">
        <v>13</v>
      </c>
      <c r="N27" s="18"/>
      <c r="O27" s="18"/>
      <c r="P27" s="18"/>
      <c r="Q27" s="18"/>
      <c r="R27" s="18"/>
      <c r="S27" s="18"/>
      <c r="T27" s="18"/>
      <c r="U27" s="66">
        <f t="shared" si="21"/>
        <v>13</v>
      </c>
      <c r="V27" s="66">
        <f t="shared" si="14"/>
        <v>13</v>
      </c>
      <c r="W27" s="66">
        <f t="shared" si="15"/>
        <v>13</v>
      </c>
      <c r="X27" s="66">
        <f t="shared" si="16"/>
        <v>13</v>
      </c>
      <c r="Y27" s="66">
        <f t="shared" si="17"/>
        <v>0</v>
      </c>
      <c r="Z27" s="66">
        <f t="shared" si="18"/>
        <v>0</v>
      </c>
      <c r="AA27" s="66">
        <f t="shared" si="19"/>
        <v>0</v>
      </c>
      <c r="AB27" s="66">
        <f t="shared" si="20"/>
        <v>0</v>
      </c>
    </row>
    <row r="28" spans="1:64" s="46" customFormat="1" ht="71.25" customHeight="1">
      <c r="A28" s="3">
        <v>7</v>
      </c>
      <c r="B28" s="186"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4" s="46" customFormat="1" ht="39" customHeight="1">
      <c r="A29" s="185" t="s">
        <v>35</v>
      </c>
      <c r="B29" s="185"/>
      <c r="C29" s="185"/>
      <c r="D29" s="18">
        <f>SUM(D30:D41)</f>
        <v>0</v>
      </c>
      <c r="E29" s="18">
        <f t="shared" ref="E29:T29" si="22">SUM(E30:E41)</f>
        <v>2</v>
      </c>
      <c r="F29" s="18">
        <f t="shared" si="22"/>
        <v>0</v>
      </c>
      <c r="G29" s="18">
        <f t="shared" si="22"/>
        <v>0</v>
      </c>
      <c r="H29" s="18">
        <f t="shared" si="22"/>
        <v>2</v>
      </c>
      <c r="I29" s="18">
        <f t="shared" si="22"/>
        <v>0</v>
      </c>
      <c r="J29" s="18">
        <f t="shared" si="22"/>
        <v>0</v>
      </c>
      <c r="K29" s="18">
        <f t="shared" si="22"/>
        <v>0</v>
      </c>
      <c r="L29" s="18">
        <f t="shared" si="22"/>
        <v>0</v>
      </c>
      <c r="M29" s="18">
        <f t="shared" si="22"/>
        <v>2</v>
      </c>
      <c r="N29" s="18">
        <f t="shared" si="22"/>
        <v>0</v>
      </c>
      <c r="O29" s="18">
        <f t="shared" si="22"/>
        <v>0</v>
      </c>
      <c r="P29" s="18">
        <f t="shared" si="22"/>
        <v>0</v>
      </c>
      <c r="Q29" s="18">
        <f t="shared" si="22"/>
        <v>0</v>
      </c>
      <c r="R29" s="18">
        <f t="shared" si="22"/>
        <v>0</v>
      </c>
      <c r="S29" s="18">
        <f t="shared" si="22"/>
        <v>0</v>
      </c>
      <c r="T29" s="18">
        <f t="shared" si="22"/>
        <v>0</v>
      </c>
      <c r="U29" s="18">
        <f t="shared" ref="U29:AB29" si="23">SUM(U30:U41)</f>
        <v>2</v>
      </c>
      <c r="V29" s="18">
        <f t="shared" si="23"/>
        <v>2</v>
      </c>
      <c r="W29" s="18">
        <f t="shared" si="23"/>
        <v>2</v>
      </c>
      <c r="X29" s="18">
        <f t="shared" si="23"/>
        <v>2</v>
      </c>
      <c r="Y29" s="18">
        <f t="shared" si="23"/>
        <v>0</v>
      </c>
      <c r="Z29" s="18">
        <f t="shared" si="23"/>
        <v>0</v>
      </c>
      <c r="AA29" s="18">
        <f t="shared" si="23"/>
        <v>0</v>
      </c>
      <c r="AB29" s="18">
        <f t="shared" si="23"/>
        <v>0</v>
      </c>
    </row>
    <row r="30" spans="1:64" s="46" customFormat="1" ht="44.25" customHeight="1">
      <c r="A30" s="3">
        <v>1</v>
      </c>
      <c r="B30" s="182" t="s">
        <v>36</v>
      </c>
      <c r="C30" s="183"/>
      <c r="D30" s="18">
        <v>0</v>
      </c>
      <c r="E30" s="18"/>
      <c r="F30" s="18"/>
      <c r="G30" s="18"/>
      <c r="H30" s="18"/>
      <c r="I30" s="18"/>
      <c r="J30" s="18"/>
      <c r="K30" s="18"/>
      <c r="L30" s="18"/>
      <c r="M30" s="18"/>
      <c r="N30" s="18"/>
      <c r="O30" s="18"/>
      <c r="P30" s="18"/>
      <c r="Q30" s="18"/>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4" s="46" customFormat="1" ht="37.5" customHeight="1">
      <c r="A31" s="3">
        <v>2</v>
      </c>
      <c r="B31" s="182" t="s">
        <v>37</v>
      </c>
      <c r="C31" s="183"/>
      <c r="D31" s="18">
        <v>0</v>
      </c>
      <c r="E31" s="18">
        <v>1</v>
      </c>
      <c r="F31" s="18"/>
      <c r="G31" s="18"/>
      <c r="H31" s="18">
        <v>1</v>
      </c>
      <c r="I31" s="18"/>
      <c r="J31" s="18"/>
      <c r="K31" s="18"/>
      <c r="L31" s="18"/>
      <c r="M31" s="18">
        <v>1</v>
      </c>
      <c r="N31" s="18"/>
      <c r="O31" s="18"/>
      <c r="P31" s="18"/>
      <c r="Q31" s="18"/>
      <c r="R31" s="18"/>
      <c r="S31" s="18"/>
      <c r="T31" s="18"/>
      <c r="U31" s="66">
        <f t="shared" si="21"/>
        <v>1</v>
      </c>
      <c r="V31" s="66">
        <f t="shared" si="24"/>
        <v>1</v>
      </c>
      <c r="W31" s="66">
        <f t="shared" si="25"/>
        <v>1</v>
      </c>
      <c r="X31" s="66">
        <f t="shared" si="26"/>
        <v>1</v>
      </c>
      <c r="Y31" s="66">
        <f t="shared" si="27"/>
        <v>0</v>
      </c>
      <c r="Z31" s="66">
        <f t="shared" si="28"/>
        <v>0</v>
      </c>
      <c r="AA31" s="66">
        <f t="shared" si="29"/>
        <v>0</v>
      </c>
      <c r="AB31" s="66">
        <f t="shared" si="30"/>
        <v>0</v>
      </c>
    </row>
    <row r="32" spans="1:64" s="46" customFormat="1" ht="51.75" customHeight="1">
      <c r="A32" s="3">
        <v>3</v>
      </c>
      <c r="B32" s="182" t="s">
        <v>38</v>
      </c>
      <c r="C32" s="183"/>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c r="F33" s="18"/>
      <c r="G33" s="18"/>
      <c r="H33" s="18"/>
      <c r="I33" s="18"/>
      <c r="J33" s="18"/>
      <c r="K33" s="18"/>
      <c r="L33" s="18"/>
      <c r="M33" s="18"/>
      <c r="N33" s="18"/>
      <c r="O33" s="18"/>
      <c r="P33" s="18"/>
      <c r="Q33" s="18"/>
      <c r="R33" s="18"/>
      <c r="S33" s="18"/>
      <c r="T33" s="18"/>
      <c r="U33" s="66">
        <f t="shared" si="21"/>
        <v>0</v>
      </c>
      <c r="V33" s="66">
        <f t="shared" si="24"/>
        <v>0</v>
      </c>
      <c r="W33" s="66">
        <f t="shared" si="25"/>
        <v>0</v>
      </c>
      <c r="X33" s="66">
        <f t="shared" si="26"/>
        <v>0</v>
      </c>
      <c r="Y33" s="66">
        <f t="shared" si="27"/>
        <v>0</v>
      </c>
      <c r="Z33" s="66">
        <f t="shared" si="28"/>
        <v>0</v>
      </c>
      <c r="AA33" s="66">
        <f t="shared" si="29"/>
        <v>0</v>
      </c>
      <c r="AB33" s="66">
        <f t="shared" si="30"/>
        <v>0</v>
      </c>
    </row>
    <row r="34" spans="1:28" s="46" customFormat="1" ht="43.5" customHeight="1">
      <c r="A34" s="3">
        <v>5</v>
      </c>
      <c r="B34" s="182" t="s">
        <v>40</v>
      </c>
      <c r="C34" s="183"/>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v>1</v>
      </c>
      <c r="F38" s="18"/>
      <c r="G38" s="18"/>
      <c r="H38" s="18">
        <v>1</v>
      </c>
      <c r="I38" s="18"/>
      <c r="J38" s="18"/>
      <c r="K38" s="18"/>
      <c r="L38" s="18"/>
      <c r="M38" s="18">
        <v>1</v>
      </c>
      <c r="N38" s="18"/>
      <c r="O38" s="18"/>
      <c r="P38" s="18"/>
      <c r="Q38" s="18"/>
      <c r="R38" s="18"/>
      <c r="S38" s="18"/>
      <c r="T38" s="18"/>
      <c r="U38" s="66">
        <f t="shared" si="21"/>
        <v>1</v>
      </c>
      <c r="V38" s="66">
        <f t="shared" si="24"/>
        <v>1</v>
      </c>
      <c r="W38" s="66">
        <f t="shared" si="25"/>
        <v>1</v>
      </c>
      <c r="X38" s="66">
        <f t="shared" si="26"/>
        <v>1</v>
      </c>
      <c r="Y38" s="66">
        <f t="shared" si="27"/>
        <v>0</v>
      </c>
      <c r="Z38" s="66">
        <f t="shared" si="28"/>
        <v>0</v>
      </c>
      <c r="AA38" s="66">
        <f t="shared" si="29"/>
        <v>0</v>
      </c>
      <c r="AB38" s="66">
        <f t="shared" si="30"/>
        <v>0</v>
      </c>
    </row>
    <row r="39" spans="1:28" s="46" customFormat="1" ht="61.5" customHeight="1">
      <c r="A39" s="3">
        <v>10</v>
      </c>
      <c r="B39" s="182" t="s">
        <v>45</v>
      </c>
      <c r="C39" s="183"/>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48" customHeight="1">
      <c r="A42" s="184" t="s">
        <v>47</v>
      </c>
      <c r="B42" s="128"/>
      <c r="C42" s="128"/>
      <c r="D42" s="18">
        <f>SUM(D43)</f>
        <v>3</v>
      </c>
      <c r="E42" s="18">
        <f t="shared" ref="E42:T42" si="31">SUM(E43)</f>
        <v>5</v>
      </c>
      <c r="F42" s="18">
        <f t="shared" si="31"/>
        <v>2</v>
      </c>
      <c r="G42" s="18">
        <f t="shared" si="31"/>
        <v>0</v>
      </c>
      <c r="H42" s="18">
        <f t="shared" si="31"/>
        <v>2</v>
      </c>
      <c r="I42" s="18">
        <f t="shared" si="31"/>
        <v>0</v>
      </c>
      <c r="J42" s="18">
        <f t="shared" si="31"/>
        <v>0</v>
      </c>
      <c r="K42" s="18">
        <f t="shared" si="31"/>
        <v>4</v>
      </c>
      <c r="L42" s="18">
        <f t="shared" si="31"/>
        <v>0</v>
      </c>
      <c r="M42" s="18">
        <f t="shared" si="31"/>
        <v>6</v>
      </c>
      <c r="N42" s="18">
        <f t="shared" si="31"/>
        <v>0</v>
      </c>
      <c r="O42" s="18">
        <f t="shared" si="31"/>
        <v>4</v>
      </c>
      <c r="P42" s="18">
        <f t="shared" si="31"/>
        <v>2</v>
      </c>
      <c r="Q42" s="18">
        <f t="shared" si="31"/>
        <v>6</v>
      </c>
      <c r="R42" s="18">
        <f t="shared" si="31"/>
        <v>1</v>
      </c>
      <c r="S42" s="18">
        <f t="shared" si="31"/>
        <v>0</v>
      </c>
      <c r="T42" s="18">
        <f t="shared" si="31"/>
        <v>3</v>
      </c>
      <c r="U42" s="18">
        <f t="shared" ref="U42:AB42" si="32">SUM(U43)</f>
        <v>8</v>
      </c>
      <c r="V42" s="18">
        <f t="shared" si="32"/>
        <v>8</v>
      </c>
      <c r="W42" s="18">
        <f t="shared" si="32"/>
        <v>6</v>
      </c>
      <c r="X42" s="18">
        <f t="shared" si="32"/>
        <v>6</v>
      </c>
      <c r="Y42" s="18">
        <f t="shared" si="32"/>
        <v>6</v>
      </c>
      <c r="Z42" s="18">
        <f t="shared" si="32"/>
        <v>6</v>
      </c>
      <c r="AA42" s="18">
        <f t="shared" si="32"/>
        <v>3</v>
      </c>
      <c r="AB42" s="18">
        <f t="shared" si="32"/>
        <v>1</v>
      </c>
    </row>
    <row r="43" spans="1:28" s="46" customFormat="1" ht="74.25" customHeight="1">
      <c r="A43" s="3">
        <v>1</v>
      </c>
      <c r="B43" s="201" t="s">
        <v>48</v>
      </c>
      <c r="C43" s="201"/>
      <c r="D43" s="18">
        <v>3</v>
      </c>
      <c r="E43" s="18">
        <v>5</v>
      </c>
      <c r="F43" s="18">
        <v>2</v>
      </c>
      <c r="G43" s="18"/>
      <c r="H43" s="18">
        <v>2</v>
      </c>
      <c r="I43" s="18"/>
      <c r="J43" s="18"/>
      <c r="K43" s="18">
        <v>4</v>
      </c>
      <c r="L43" s="18"/>
      <c r="M43" s="18">
        <v>6</v>
      </c>
      <c r="N43" s="18"/>
      <c r="O43" s="18">
        <v>4</v>
      </c>
      <c r="P43" s="18">
        <v>2</v>
      </c>
      <c r="Q43" s="18">
        <v>6</v>
      </c>
      <c r="R43" s="18">
        <v>1</v>
      </c>
      <c r="S43" s="18"/>
      <c r="T43" s="18">
        <v>3</v>
      </c>
      <c r="U43" s="66">
        <f t="shared" si="21"/>
        <v>8</v>
      </c>
      <c r="V43" s="66">
        <f>F43+M43+N43</f>
        <v>8</v>
      </c>
      <c r="W43" s="66">
        <f>M43</f>
        <v>6</v>
      </c>
      <c r="X43" s="66">
        <f>SUM(G43:L43)</f>
        <v>6</v>
      </c>
      <c r="Y43" s="66">
        <f>Q43</f>
        <v>6</v>
      </c>
      <c r="Z43" s="66">
        <f>SUM(O43:P43)</f>
        <v>6</v>
      </c>
      <c r="AA43" s="66">
        <f>T43</f>
        <v>3</v>
      </c>
      <c r="AB43" s="66">
        <f>SUM(R43:S43)</f>
        <v>1</v>
      </c>
    </row>
    <row r="44" spans="1:28" s="46" customFormat="1" ht="47.25" customHeight="1">
      <c r="A44" s="184" t="s">
        <v>49</v>
      </c>
      <c r="B44" s="185"/>
      <c r="C44" s="185"/>
      <c r="D44" s="18">
        <f>SUM(D45:D53)</f>
        <v>31</v>
      </c>
      <c r="E44" s="18">
        <f t="shared" ref="E44:T44" si="33">SUM(E45:E53)</f>
        <v>8</v>
      </c>
      <c r="F44" s="18">
        <f t="shared" si="33"/>
        <v>28</v>
      </c>
      <c r="G44" s="18">
        <f t="shared" si="33"/>
        <v>3</v>
      </c>
      <c r="H44" s="18">
        <f t="shared" si="33"/>
        <v>8</v>
      </c>
      <c r="I44" s="18">
        <f t="shared" si="33"/>
        <v>0</v>
      </c>
      <c r="J44" s="18">
        <f t="shared" si="33"/>
        <v>0</v>
      </c>
      <c r="K44" s="18">
        <f t="shared" si="33"/>
        <v>0</v>
      </c>
      <c r="L44" s="18">
        <f t="shared" si="33"/>
        <v>0</v>
      </c>
      <c r="M44" s="18">
        <f t="shared" si="33"/>
        <v>11</v>
      </c>
      <c r="N44" s="18">
        <f t="shared" si="33"/>
        <v>0</v>
      </c>
      <c r="O44" s="18">
        <f t="shared" si="33"/>
        <v>0</v>
      </c>
      <c r="P44" s="18">
        <f t="shared" si="33"/>
        <v>0</v>
      </c>
      <c r="Q44" s="18">
        <f t="shared" si="33"/>
        <v>0</v>
      </c>
      <c r="R44" s="18">
        <f t="shared" si="33"/>
        <v>0</v>
      </c>
      <c r="S44" s="18">
        <f t="shared" si="33"/>
        <v>0</v>
      </c>
      <c r="T44" s="18">
        <f t="shared" si="33"/>
        <v>0</v>
      </c>
      <c r="U44" s="18">
        <f t="shared" ref="U44:AB44" si="34">SUM(U45:U53)</f>
        <v>39</v>
      </c>
      <c r="V44" s="18">
        <f t="shared" si="34"/>
        <v>39</v>
      </c>
      <c r="W44" s="18">
        <f t="shared" si="34"/>
        <v>11</v>
      </c>
      <c r="X44" s="18">
        <f t="shared" si="34"/>
        <v>11</v>
      </c>
      <c r="Y44" s="18">
        <f t="shared" si="34"/>
        <v>0</v>
      </c>
      <c r="Z44" s="18">
        <f t="shared" si="34"/>
        <v>0</v>
      </c>
      <c r="AA44" s="18">
        <f t="shared" si="34"/>
        <v>0</v>
      </c>
      <c r="AB44" s="18">
        <f t="shared" si="34"/>
        <v>0</v>
      </c>
    </row>
    <row r="45" spans="1:28" s="46" customFormat="1" ht="40.5" customHeight="1">
      <c r="A45" s="3">
        <v>1</v>
      </c>
      <c r="B45" s="182" t="s">
        <v>50</v>
      </c>
      <c r="C45" s="183"/>
      <c r="D45" s="18">
        <v>0</v>
      </c>
      <c r="E45" s="18"/>
      <c r="F45" s="18"/>
      <c r="G45" s="18"/>
      <c r="H45" s="18"/>
      <c r="I45" s="18"/>
      <c r="J45" s="18"/>
      <c r="K45" s="18"/>
      <c r="L45" s="18"/>
      <c r="M45" s="18"/>
      <c r="N45" s="18"/>
      <c r="O45" s="18"/>
      <c r="P45" s="18"/>
      <c r="Q45" s="18"/>
      <c r="R45" s="18"/>
      <c r="S45" s="18"/>
      <c r="T45" s="18"/>
      <c r="U45" s="66">
        <f t="shared" si="21"/>
        <v>0</v>
      </c>
      <c r="V45" s="66">
        <f t="shared" ref="V45:V53" si="35">F45+M45+N45</f>
        <v>0</v>
      </c>
      <c r="W45" s="66">
        <f t="shared" ref="W45:W53" si="36">M45</f>
        <v>0</v>
      </c>
      <c r="X45" s="66">
        <f t="shared" ref="X45:X53" si="37">SUM(G45:L45)</f>
        <v>0</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51</v>
      </c>
      <c r="C46" s="183"/>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13</v>
      </c>
      <c r="E48" s="18">
        <v>2</v>
      </c>
      <c r="F48" s="18">
        <v>10</v>
      </c>
      <c r="G48" s="18"/>
      <c r="H48" s="18">
        <v>5</v>
      </c>
      <c r="I48" s="18"/>
      <c r="J48" s="18"/>
      <c r="K48" s="18"/>
      <c r="L48" s="18"/>
      <c r="M48" s="18">
        <v>5</v>
      </c>
      <c r="N48" s="18"/>
      <c r="O48" s="18"/>
      <c r="P48" s="18"/>
      <c r="Q48" s="18"/>
      <c r="R48" s="18"/>
      <c r="S48" s="18"/>
      <c r="T48" s="18"/>
      <c r="U48" s="66">
        <f t="shared" si="21"/>
        <v>15</v>
      </c>
      <c r="V48" s="66">
        <f t="shared" si="35"/>
        <v>15</v>
      </c>
      <c r="W48" s="66">
        <f t="shared" si="36"/>
        <v>5</v>
      </c>
      <c r="X48" s="66">
        <f t="shared" si="37"/>
        <v>5</v>
      </c>
      <c r="Y48" s="66">
        <f t="shared" si="38"/>
        <v>0</v>
      </c>
      <c r="Z48" s="66">
        <f t="shared" si="39"/>
        <v>0</v>
      </c>
      <c r="AA48" s="66">
        <f t="shared" si="40"/>
        <v>0</v>
      </c>
      <c r="AB48" s="66">
        <f t="shared" si="41"/>
        <v>0</v>
      </c>
    </row>
    <row r="49" spans="1:28" s="46" customFormat="1" ht="41.25" customHeight="1">
      <c r="A49" s="3">
        <v>5</v>
      </c>
      <c r="B49" s="182" t="s">
        <v>71</v>
      </c>
      <c r="C49" s="183"/>
      <c r="D49" s="18">
        <v>1</v>
      </c>
      <c r="E49" s="18"/>
      <c r="F49" s="18"/>
      <c r="G49" s="18">
        <v>1</v>
      </c>
      <c r="H49" s="18"/>
      <c r="I49" s="18"/>
      <c r="J49" s="18"/>
      <c r="K49" s="18"/>
      <c r="L49" s="18"/>
      <c r="M49" s="18">
        <v>1</v>
      </c>
      <c r="N49" s="18"/>
      <c r="O49" s="18"/>
      <c r="P49" s="18"/>
      <c r="Q49" s="18"/>
      <c r="R49" s="18"/>
      <c r="S49" s="18"/>
      <c r="T49" s="18"/>
      <c r="U49" s="66">
        <f t="shared" si="21"/>
        <v>1</v>
      </c>
      <c r="V49" s="66">
        <f t="shared" si="35"/>
        <v>1</v>
      </c>
      <c r="W49" s="66">
        <f t="shared" si="36"/>
        <v>1</v>
      </c>
      <c r="X49" s="66">
        <f t="shared" si="37"/>
        <v>1</v>
      </c>
      <c r="Y49" s="66">
        <f t="shared" si="38"/>
        <v>0</v>
      </c>
      <c r="Z49" s="66">
        <f t="shared" si="39"/>
        <v>0</v>
      </c>
      <c r="AA49" s="66">
        <f t="shared" si="40"/>
        <v>0</v>
      </c>
      <c r="AB49" s="66">
        <f t="shared" si="41"/>
        <v>0</v>
      </c>
    </row>
    <row r="50" spans="1:28" s="46" customFormat="1" ht="43.5" customHeight="1">
      <c r="A50" s="3">
        <v>6</v>
      </c>
      <c r="B50" s="182" t="s">
        <v>65</v>
      </c>
      <c r="C50" s="183"/>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v>1</v>
      </c>
      <c r="F51" s="18">
        <v>1</v>
      </c>
      <c r="G51" s="18"/>
      <c r="H51" s="18"/>
      <c r="I51" s="18"/>
      <c r="J51" s="18"/>
      <c r="K51" s="18"/>
      <c r="L51" s="18"/>
      <c r="M51" s="18"/>
      <c r="N51" s="18"/>
      <c r="O51" s="18"/>
      <c r="P51" s="18"/>
      <c r="Q51" s="18"/>
      <c r="R51" s="18"/>
      <c r="S51" s="18"/>
      <c r="T51" s="18"/>
      <c r="U51" s="66">
        <f t="shared" si="21"/>
        <v>1</v>
      </c>
      <c r="V51" s="66">
        <f t="shared" si="35"/>
        <v>1</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13</v>
      </c>
      <c r="E52" s="18">
        <v>5</v>
      </c>
      <c r="F52" s="18">
        <v>13</v>
      </c>
      <c r="G52" s="18">
        <v>2</v>
      </c>
      <c r="H52" s="18">
        <v>3</v>
      </c>
      <c r="I52" s="18"/>
      <c r="J52" s="18"/>
      <c r="K52" s="18"/>
      <c r="L52" s="18"/>
      <c r="M52" s="18">
        <v>5</v>
      </c>
      <c r="N52" s="18"/>
      <c r="O52" s="18"/>
      <c r="P52" s="18"/>
      <c r="Q52" s="18"/>
      <c r="R52" s="18"/>
      <c r="S52" s="18"/>
      <c r="T52" s="18"/>
      <c r="U52" s="66">
        <f t="shared" si="21"/>
        <v>18</v>
      </c>
      <c r="V52" s="66">
        <f t="shared" si="35"/>
        <v>18</v>
      </c>
      <c r="W52" s="66">
        <f t="shared" si="36"/>
        <v>5</v>
      </c>
      <c r="X52" s="66">
        <f t="shared" si="37"/>
        <v>5</v>
      </c>
      <c r="Y52" s="66">
        <f t="shared" si="38"/>
        <v>0</v>
      </c>
      <c r="Z52" s="66">
        <f t="shared" si="39"/>
        <v>0</v>
      </c>
      <c r="AA52" s="66">
        <f t="shared" si="40"/>
        <v>0</v>
      </c>
      <c r="AB52" s="66">
        <f t="shared" si="41"/>
        <v>0</v>
      </c>
    </row>
    <row r="53" spans="1:28" s="46" customFormat="1" ht="27.75" customHeight="1">
      <c r="A53" s="3">
        <v>9</v>
      </c>
      <c r="B53" s="182" t="s">
        <v>57</v>
      </c>
      <c r="C53" s="183"/>
      <c r="D53" s="18">
        <v>4</v>
      </c>
      <c r="E53" s="18"/>
      <c r="F53" s="18">
        <v>4</v>
      </c>
      <c r="G53" s="18"/>
      <c r="H53" s="18"/>
      <c r="I53" s="18"/>
      <c r="J53" s="18"/>
      <c r="K53" s="18"/>
      <c r="L53" s="18"/>
      <c r="M53" s="18"/>
      <c r="N53" s="18"/>
      <c r="O53" s="18"/>
      <c r="P53" s="18"/>
      <c r="Q53" s="18"/>
      <c r="R53" s="18"/>
      <c r="S53" s="18"/>
      <c r="T53" s="18"/>
      <c r="U53" s="66">
        <f t="shared" si="21"/>
        <v>4</v>
      </c>
      <c r="V53" s="66">
        <f t="shared" si="35"/>
        <v>4</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35</v>
      </c>
      <c r="E54" s="45">
        <f t="shared" si="42"/>
        <v>80</v>
      </c>
      <c r="F54" s="45">
        <f t="shared" si="42"/>
        <v>31</v>
      </c>
      <c r="G54" s="45">
        <f t="shared" si="42"/>
        <v>7</v>
      </c>
      <c r="H54" s="45">
        <f t="shared" si="42"/>
        <v>58</v>
      </c>
      <c r="I54" s="45">
        <f t="shared" si="42"/>
        <v>3</v>
      </c>
      <c r="J54" s="45">
        <f t="shared" si="42"/>
        <v>0</v>
      </c>
      <c r="K54" s="45">
        <f t="shared" si="42"/>
        <v>15</v>
      </c>
      <c r="L54" s="45">
        <f t="shared" si="42"/>
        <v>0</v>
      </c>
      <c r="M54" s="45">
        <f t="shared" si="42"/>
        <v>83</v>
      </c>
      <c r="N54" s="45">
        <f t="shared" si="42"/>
        <v>0</v>
      </c>
      <c r="O54" s="45">
        <f t="shared" si="42"/>
        <v>4</v>
      </c>
      <c r="P54" s="45">
        <f t="shared" si="42"/>
        <v>9</v>
      </c>
      <c r="Q54" s="45">
        <f t="shared" si="42"/>
        <v>13</v>
      </c>
      <c r="R54" s="45">
        <f t="shared" si="42"/>
        <v>1</v>
      </c>
      <c r="S54" s="45">
        <f t="shared" si="42"/>
        <v>1</v>
      </c>
      <c r="T54" s="45">
        <f t="shared" si="42"/>
        <v>7</v>
      </c>
      <c r="U54" s="107">
        <f t="shared" ref="U54:AB54" si="43">U6+U12+U21+U29+U42+U44</f>
        <v>115</v>
      </c>
      <c r="V54" s="107">
        <f t="shared" si="43"/>
        <v>114</v>
      </c>
      <c r="W54" s="107">
        <f t="shared" si="43"/>
        <v>83</v>
      </c>
      <c r="X54" s="107">
        <f t="shared" si="43"/>
        <v>83</v>
      </c>
      <c r="Y54" s="107">
        <f t="shared" si="43"/>
        <v>13</v>
      </c>
      <c r="Z54" s="107">
        <f t="shared" si="43"/>
        <v>13</v>
      </c>
      <c r="AA54" s="107">
        <f t="shared" si="43"/>
        <v>7</v>
      </c>
      <c r="AB54" s="107">
        <f t="shared" si="43"/>
        <v>2</v>
      </c>
    </row>
    <row r="55" spans="1:28" ht="50.25" hidden="1" customHeight="1">
      <c r="C55" s="177"/>
      <c r="D55" s="177"/>
      <c r="E55" s="177"/>
      <c r="F55" s="177"/>
    </row>
    <row r="56" spans="1:28" ht="74.25" hidden="1" customHeight="1">
      <c r="C56" s="121" t="s">
        <v>110</v>
      </c>
      <c r="D56" s="122"/>
    </row>
    <row r="57" spans="1:28" ht="24" hidden="1" customHeight="1"/>
    <row r="58" spans="1:28" ht="32.25" hidden="1" customHeight="1">
      <c r="C58" s="257" t="s">
        <v>111</v>
      </c>
      <c r="D58" s="257"/>
    </row>
    <row r="59" spans="1:28" hidden="1"/>
    <row r="60" spans="1:28" hidden="1"/>
    <row r="61" spans="1:28" ht="46.5" hidden="1" customHeight="1">
      <c r="C61" s="121" t="s">
        <v>112</v>
      </c>
      <c r="D61" s="122"/>
    </row>
    <row r="63" spans="1:28" ht="68.25" customHeight="1">
      <c r="C63" s="177" t="s">
        <v>210</v>
      </c>
      <c r="D63" s="178"/>
      <c r="E63" s="178"/>
      <c r="F63" s="178"/>
    </row>
    <row r="64" spans="1:28" ht="69.75" customHeight="1"/>
  </sheetData>
  <sheetProtection sheet="1"/>
  <mergeCells count="68">
    <mergeCell ref="C63:F63"/>
    <mergeCell ref="Q3:Q4"/>
    <mergeCell ref="R3:S3"/>
    <mergeCell ref="C56:D56"/>
    <mergeCell ref="C58:D58"/>
    <mergeCell ref="B9:C9"/>
    <mergeCell ref="B10:C10"/>
    <mergeCell ref="F3:F4"/>
    <mergeCell ref="G3:M3"/>
    <mergeCell ref="N3:N4"/>
    <mergeCell ref="Q1:T1"/>
    <mergeCell ref="A2:T2"/>
    <mergeCell ref="A3:C4"/>
    <mergeCell ref="T3:T4"/>
    <mergeCell ref="A6:C6"/>
    <mergeCell ref="B7:C7"/>
    <mergeCell ref="B14:C14"/>
    <mergeCell ref="D3:D4"/>
    <mergeCell ref="O3:P3"/>
    <mergeCell ref="C61:D61"/>
    <mergeCell ref="A1:B1"/>
    <mergeCell ref="D1:P1"/>
    <mergeCell ref="E3:E4"/>
    <mergeCell ref="B15:C15"/>
    <mergeCell ref="B16:C16"/>
    <mergeCell ref="B17:C17"/>
    <mergeCell ref="B18:C18"/>
    <mergeCell ref="B19:C19"/>
    <mergeCell ref="B8:C8"/>
    <mergeCell ref="B11:C11"/>
    <mergeCell ref="A12:C12"/>
    <mergeCell ref="B13:C13"/>
    <mergeCell ref="B20:C20"/>
    <mergeCell ref="A21:C21"/>
    <mergeCell ref="B22:C22"/>
    <mergeCell ref="B23:C23"/>
    <mergeCell ref="B24:C24"/>
    <mergeCell ref="B25:C25"/>
    <mergeCell ref="B26:C26"/>
    <mergeCell ref="B27:C27"/>
    <mergeCell ref="B28:C28"/>
    <mergeCell ref="A29:C29"/>
    <mergeCell ref="B30:C30"/>
    <mergeCell ref="B31:C31"/>
    <mergeCell ref="B32:C32"/>
    <mergeCell ref="A44:C44"/>
    <mergeCell ref="B33:C33"/>
    <mergeCell ref="B34:C34"/>
    <mergeCell ref="B35:C35"/>
    <mergeCell ref="B36:C36"/>
    <mergeCell ref="B37:C37"/>
    <mergeCell ref="B38:C38"/>
    <mergeCell ref="C55:F55"/>
    <mergeCell ref="B50:C50"/>
    <mergeCell ref="B51:C51"/>
    <mergeCell ref="B52:C52"/>
    <mergeCell ref="B53:C53"/>
    <mergeCell ref="B39:C39"/>
    <mergeCell ref="B40:C40"/>
    <mergeCell ref="B41:C41"/>
    <mergeCell ref="A42:C42"/>
    <mergeCell ref="B43:C43"/>
    <mergeCell ref="A54:C54"/>
    <mergeCell ref="B45:C45"/>
    <mergeCell ref="B46:C46"/>
    <mergeCell ref="B47:C47"/>
    <mergeCell ref="B48:C48"/>
    <mergeCell ref="B49:C49"/>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78386-79B2-44E0-8A64-2284BDF871D0}">
  <dimension ref="A1:BJ70"/>
  <sheetViews>
    <sheetView zoomScale="85" zoomScaleNormal="85" workbookViewId="0">
      <selection activeCell="R57" sqref="R57"/>
    </sheetView>
  </sheetViews>
  <sheetFormatPr defaultRowHeight="15"/>
  <cols>
    <col min="1" max="2" width="9.140625" style="17" customWidth="1"/>
    <col min="3" max="3" width="33.710937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12.285156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92.25" customHeight="1">
      <c r="A2" s="195" t="s">
        <v>224</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96" t="s">
        <v>89</v>
      </c>
      <c r="B3" s="197"/>
      <c r="C3" s="197"/>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41.75" customHeight="1">
      <c r="A4" s="198"/>
      <c r="B4" s="199"/>
      <c r="C4" s="19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33.7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36" customHeight="1">
      <c r="A6" s="191" t="s">
        <v>15</v>
      </c>
      <c r="B6" s="193"/>
      <c r="C6" s="194"/>
      <c r="D6" s="27">
        <f>SUM(D7:D11)</f>
        <v>0</v>
      </c>
      <c r="E6" s="27">
        <f t="shared" ref="E6:T6" si="0">SUM(E7:E11)</f>
        <v>57</v>
      </c>
      <c r="F6" s="27">
        <f t="shared" si="0"/>
        <v>0</v>
      </c>
      <c r="G6" s="27">
        <f t="shared" si="0"/>
        <v>3</v>
      </c>
      <c r="H6" s="27">
        <f t="shared" si="0"/>
        <v>45</v>
      </c>
      <c r="I6" s="27">
        <f>SUM(I7:I11)</f>
        <v>8</v>
      </c>
      <c r="J6" s="27">
        <f t="shared" si="0"/>
        <v>0</v>
      </c>
      <c r="K6" s="27">
        <f t="shared" si="0"/>
        <v>0</v>
      </c>
      <c r="L6" s="27">
        <f t="shared" si="0"/>
        <v>0</v>
      </c>
      <c r="M6" s="27">
        <f t="shared" si="0"/>
        <v>56</v>
      </c>
      <c r="N6" s="27">
        <f t="shared" si="0"/>
        <v>0</v>
      </c>
      <c r="O6" s="27">
        <f t="shared" si="0"/>
        <v>1</v>
      </c>
      <c r="P6" s="27">
        <f t="shared" si="0"/>
        <v>14</v>
      </c>
      <c r="Q6" s="27">
        <f t="shared" si="0"/>
        <v>15</v>
      </c>
      <c r="R6" s="27">
        <f t="shared" si="0"/>
        <v>0</v>
      </c>
      <c r="S6" s="27">
        <f t="shared" si="0"/>
        <v>1</v>
      </c>
      <c r="T6" s="27">
        <f t="shared" si="0"/>
        <v>4</v>
      </c>
      <c r="U6" s="18">
        <f>SUM(U7:U11)</f>
        <v>57</v>
      </c>
      <c r="V6" s="66">
        <f t="shared" ref="V6:AB6" si="1">SUM(V7:V11)</f>
        <v>56</v>
      </c>
      <c r="W6" s="66">
        <f t="shared" si="1"/>
        <v>56</v>
      </c>
      <c r="X6" s="66">
        <f t="shared" si="1"/>
        <v>56</v>
      </c>
      <c r="Y6" s="66">
        <f t="shared" si="1"/>
        <v>15</v>
      </c>
      <c r="Z6" s="66">
        <f t="shared" si="1"/>
        <v>15</v>
      </c>
      <c r="AA6" s="66">
        <f t="shared" si="1"/>
        <v>4</v>
      </c>
      <c r="AB6" s="66">
        <f t="shared" si="1"/>
        <v>1</v>
      </c>
    </row>
    <row r="7" spans="1:28" s="46" customFormat="1" ht="46.5" customHeight="1">
      <c r="A7" s="3">
        <v>1</v>
      </c>
      <c r="B7" s="182" t="s">
        <v>16</v>
      </c>
      <c r="C7" s="183"/>
      <c r="D7" s="18">
        <v>0</v>
      </c>
      <c r="E7" s="18">
        <v>39</v>
      </c>
      <c r="F7" s="18"/>
      <c r="G7" s="18">
        <v>3</v>
      </c>
      <c r="H7" s="18">
        <v>33</v>
      </c>
      <c r="I7" s="18">
        <v>3</v>
      </c>
      <c r="J7" s="18"/>
      <c r="K7" s="18"/>
      <c r="L7" s="18"/>
      <c r="M7" s="18">
        <v>39</v>
      </c>
      <c r="N7" s="18"/>
      <c r="O7" s="18"/>
      <c r="P7" s="18">
        <v>5</v>
      </c>
      <c r="Q7" s="18">
        <v>5</v>
      </c>
      <c r="R7" s="18"/>
      <c r="S7" s="18"/>
      <c r="T7" s="18">
        <v>1</v>
      </c>
      <c r="U7" s="66">
        <f>SUM(D7:E7)</f>
        <v>39</v>
      </c>
      <c r="V7" s="66">
        <f>F7+M7+N7</f>
        <v>39</v>
      </c>
      <c r="W7" s="66">
        <f>M7</f>
        <v>39</v>
      </c>
      <c r="X7" s="66">
        <f>SUM(G7:L7)</f>
        <v>39</v>
      </c>
      <c r="Y7" s="66">
        <f>Q7</f>
        <v>5</v>
      </c>
      <c r="Z7" s="66">
        <f>SUM(O7:P7)</f>
        <v>5</v>
      </c>
      <c r="AA7" s="66">
        <f>T7</f>
        <v>1</v>
      </c>
      <c r="AB7" s="66">
        <f>SUM(R7:S7)</f>
        <v>0</v>
      </c>
    </row>
    <row r="8" spans="1:28" s="46" customFormat="1" ht="42" customHeight="1">
      <c r="A8" s="3">
        <v>2</v>
      </c>
      <c r="B8" s="182" t="s">
        <v>63</v>
      </c>
      <c r="C8" s="183"/>
      <c r="D8" s="18">
        <v>0</v>
      </c>
      <c r="E8" s="18">
        <v>16</v>
      </c>
      <c r="F8" s="18"/>
      <c r="G8" s="18"/>
      <c r="H8" s="18">
        <v>11</v>
      </c>
      <c r="I8" s="18">
        <v>5</v>
      </c>
      <c r="J8" s="18"/>
      <c r="K8" s="18"/>
      <c r="L8" s="18"/>
      <c r="M8" s="18">
        <v>16</v>
      </c>
      <c r="N8" s="18"/>
      <c r="O8" s="18">
        <v>1</v>
      </c>
      <c r="P8" s="18">
        <v>9</v>
      </c>
      <c r="Q8" s="18">
        <v>10</v>
      </c>
      <c r="R8" s="18"/>
      <c r="S8" s="18">
        <v>1</v>
      </c>
      <c r="T8" s="18">
        <v>3</v>
      </c>
      <c r="U8" s="66">
        <f>SUM(D8:E8)</f>
        <v>16</v>
      </c>
      <c r="V8" s="66">
        <f>F8+M8+N8</f>
        <v>16</v>
      </c>
      <c r="W8" s="66">
        <f>M8</f>
        <v>16</v>
      </c>
      <c r="X8" s="66">
        <f>SUM(G8:L8)</f>
        <v>16</v>
      </c>
      <c r="Y8" s="66">
        <f>Q8</f>
        <v>10</v>
      </c>
      <c r="Z8" s="66">
        <f>SUM(O8:P8)</f>
        <v>10</v>
      </c>
      <c r="AA8" s="66">
        <f>T8</f>
        <v>3</v>
      </c>
      <c r="AB8" s="66">
        <f>SUM(R8:S8)</f>
        <v>1</v>
      </c>
    </row>
    <row r="9" spans="1:28" s="46" customFormat="1" ht="46.5" customHeight="1">
      <c r="A9" s="3">
        <v>3</v>
      </c>
      <c r="B9" s="182" t="s">
        <v>17</v>
      </c>
      <c r="C9" s="183"/>
      <c r="D9" s="18">
        <v>0</v>
      </c>
      <c r="E9" s="18">
        <v>1</v>
      </c>
      <c r="F9" s="18"/>
      <c r="G9" s="18"/>
      <c r="H9" s="18">
        <v>1</v>
      </c>
      <c r="I9" s="18"/>
      <c r="J9" s="18"/>
      <c r="K9" s="18"/>
      <c r="L9" s="18"/>
      <c r="M9" s="18">
        <v>1</v>
      </c>
      <c r="N9" s="18"/>
      <c r="O9" s="18"/>
      <c r="P9" s="18"/>
      <c r="Q9" s="18"/>
      <c r="R9" s="18"/>
      <c r="S9" s="18"/>
      <c r="T9" s="18"/>
      <c r="U9" s="66">
        <f>SUM(D9:E9)</f>
        <v>1</v>
      </c>
      <c r="V9" s="66">
        <f>F9+M9+N9</f>
        <v>1</v>
      </c>
      <c r="W9" s="66">
        <f>M9</f>
        <v>1</v>
      </c>
      <c r="X9" s="66">
        <f>SUM(G9:L9)</f>
        <v>1</v>
      </c>
      <c r="Y9" s="66">
        <f>Q9</f>
        <v>0</v>
      </c>
      <c r="Z9" s="66">
        <f>SUM(O9:P9)</f>
        <v>0</v>
      </c>
      <c r="AA9" s="66">
        <f>T9</f>
        <v>0</v>
      </c>
      <c r="AB9" s="66">
        <f>SUM(R9:S9)</f>
        <v>0</v>
      </c>
    </row>
    <row r="10" spans="1:28" s="46" customFormat="1" ht="46.5" customHeight="1">
      <c r="A10" s="4">
        <v>4</v>
      </c>
      <c r="B10" s="182" t="s">
        <v>59</v>
      </c>
      <c r="C10" s="249"/>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250" t="s">
        <v>58</v>
      </c>
      <c r="C11" s="251"/>
      <c r="D11" s="18">
        <v>0</v>
      </c>
      <c r="E11" s="18">
        <v>1</v>
      </c>
      <c r="F11" s="18"/>
      <c r="G11" s="18"/>
      <c r="H11" s="18"/>
      <c r="I11" s="18"/>
      <c r="J11" s="18"/>
      <c r="K11" s="18"/>
      <c r="L11" s="18"/>
      <c r="M11" s="18"/>
      <c r="N11" s="18"/>
      <c r="O11" s="18"/>
      <c r="P11" s="18"/>
      <c r="Q11" s="18"/>
      <c r="R11" s="18"/>
      <c r="S11" s="18"/>
      <c r="T11" s="18"/>
      <c r="U11" s="66">
        <f>SUM(D11:E11)</f>
        <v>1</v>
      </c>
      <c r="V11" s="66">
        <f>F11+M11+N11</f>
        <v>0</v>
      </c>
      <c r="W11" s="66">
        <f>M11</f>
        <v>0</v>
      </c>
      <c r="X11" s="66">
        <f>SUM(G11:L11)</f>
        <v>0</v>
      </c>
      <c r="Y11" s="66">
        <f>Q11</f>
        <v>0</v>
      </c>
      <c r="Z11" s="66">
        <f>SUM(O11:P11)</f>
        <v>0</v>
      </c>
      <c r="AA11" s="66">
        <f>T11</f>
        <v>0</v>
      </c>
      <c r="AB11" s="66">
        <f>SUM(R11:S11)</f>
        <v>0</v>
      </c>
    </row>
    <row r="12" spans="1:28" s="46" customFormat="1" ht="36" customHeight="1">
      <c r="A12" s="184" t="s">
        <v>18</v>
      </c>
      <c r="B12" s="134"/>
      <c r="C12" s="134"/>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3">
        <v>1</v>
      </c>
      <c r="B13" s="182" t="s">
        <v>72</v>
      </c>
      <c r="C13" s="183"/>
      <c r="D13" s="18">
        <v>0</v>
      </c>
      <c r="E13" s="18"/>
      <c r="F13" s="18"/>
      <c r="G13" s="18"/>
      <c r="H13" s="18"/>
      <c r="I13" s="18"/>
      <c r="J13" s="18"/>
      <c r="K13" s="18"/>
      <c r="L13" s="18"/>
      <c r="M13" s="18"/>
      <c r="N13" s="18"/>
      <c r="O13" s="18"/>
      <c r="P13" s="18"/>
      <c r="Q13" s="18"/>
      <c r="R13" s="18"/>
      <c r="S13" s="18"/>
      <c r="T13" s="18"/>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c r="F14" s="18"/>
      <c r="G14" s="18"/>
      <c r="H14" s="18"/>
      <c r="I14" s="18"/>
      <c r="J14" s="18"/>
      <c r="K14" s="18"/>
      <c r="L14" s="18"/>
      <c r="M14" s="18"/>
      <c r="N14" s="18"/>
      <c r="O14" s="18"/>
      <c r="P14" s="18"/>
      <c r="Q14" s="18"/>
      <c r="R14" s="18"/>
      <c r="S14" s="18"/>
      <c r="T14" s="18"/>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2" s="46" customFormat="1" ht="38.25" customHeight="1">
      <c r="A17" s="3">
        <v>5</v>
      </c>
      <c r="B17" s="182" t="s">
        <v>23</v>
      </c>
      <c r="C17" s="183"/>
      <c r="D17" s="18">
        <v>0</v>
      </c>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2" s="46" customFormat="1" ht="47.25" customHeight="1">
      <c r="A18" s="5">
        <v>6</v>
      </c>
      <c r="B18" s="182" t="s">
        <v>24</v>
      </c>
      <c r="C18" s="183"/>
      <c r="D18" s="18">
        <v>0</v>
      </c>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2" s="46" customFormat="1" ht="44.25" customHeight="1">
      <c r="A19" s="3">
        <v>7</v>
      </c>
      <c r="B19" s="182" t="s">
        <v>25</v>
      </c>
      <c r="C19" s="183"/>
      <c r="D19" s="18">
        <v>0</v>
      </c>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2" s="46" customFormat="1" ht="45.75" customHeight="1">
      <c r="A20" s="3">
        <v>8</v>
      </c>
      <c r="B20" s="182" t="s">
        <v>26</v>
      </c>
      <c r="C20" s="183"/>
      <c r="D20" s="18">
        <v>0</v>
      </c>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2" s="46" customFormat="1" ht="42" customHeight="1">
      <c r="A21" s="185" t="s">
        <v>27</v>
      </c>
      <c r="B21" s="185"/>
      <c r="C21" s="185"/>
      <c r="D21" s="18">
        <f>SUM(D22:D28)</f>
        <v>0</v>
      </c>
      <c r="E21" s="18">
        <f t="shared" ref="E21:T21" si="12">SUM(E22:E28)</f>
        <v>108</v>
      </c>
      <c r="F21" s="18">
        <f t="shared" si="12"/>
        <v>0</v>
      </c>
      <c r="G21" s="18">
        <f t="shared" si="12"/>
        <v>28</v>
      </c>
      <c r="H21" s="18">
        <f t="shared" si="12"/>
        <v>70</v>
      </c>
      <c r="I21" s="18">
        <f t="shared" si="12"/>
        <v>3</v>
      </c>
      <c r="J21" s="18">
        <f t="shared" si="12"/>
        <v>0</v>
      </c>
      <c r="K21" s="18">
        <f t="shared" si="12"/>
        <v>7</v>
      </c>
      <c r="L21" s="18">
        <f t="shared" si="12"/>
        <v>0</v>
      </c>
      <c r="M21" s="18">
        <f t="shared" si="12"/>
        <v>108</v>
      </c>
      <c r="N21" s="18">
        <f t="shared" si="12"/>
        <v>0</v>
      </c>
      <c r="O21" s="18">
        <f t="shared" si="12"/>
        <v>0</v>
      </c>
      <c r="P21" s="18">
        <f t="shared" si="12"/>
        <v>0</v>
      </c>
      <c r="Q21" s="18">
        <f t="shared" si="12"/>
        <v>0</v>
      </c>
      <c r="R21" s="18">
        <f t="shared" si="12"/>
        <v>0</v>
      </c>
      <c r="S21" s="18">
        <f t="shared" si="12"/>
        <v>0</v>
      </c>
      <c r="T21" s="18">
        <f t="shared" si="12"/>
        <v>0</v>
      </c>
      <c r="U21" s="18">
        <f t="shared" ref="U21:AB21" si="13">SUM(U22:U28)</f>
        <v>108</v>
      </c>
      <c r="V21" s="18">
        <f t="shared" si="13"/>
        <v>108</v>
      </c>
      <c r="W21" s="18">
        <f t="shared" si="13"/>
        <v>108</v>
      </c>
      <c r="X21" s="18">
        <f t="shared" si="13"/>
        <v>108</v>
      </c>
      <c r="Y21" s="18">
        <f t="shared" si="13"/>
        <v>0</v>
      </c>
      <c r="Z21" s="18">
        <f t="shared" si="13"/>
        <v>0</v>
      </c>
      <c r="AA21" s="18">
        <f t="shared" si="13"/>
        <v>0</v>
      </c>
      <c r="AB21" s="18">
        <f t="shared" si="13"/>
        <v>0</v>
      </c>
    </row>
    <row r="22" spans="1:62" s="46" customFormat="1" ht="42" customHeight="1">
      <c r="A22" s="96">
        <v>1</v>
      </c>
      <c r="B22" s="187" t="s">
        <v>28</v>
      </c>
      <c r="C22" s="134"/>
      <c r="D22" s="18">
        <v>0</v>
      </c>
      <c r="E22" s="18">
        <v>50</v>
      </c>
      <c r="F22" s="18"/>
      <c r="G22" s="18">
        <v>19</v>
      </c>
      <c r="H22" s="18">
        <v>30</v>
      </c>
      <c r="I22" s="18"/>
      <c r="J22" s="18"/>
      <c r="K22" s="18">
        <v>1</v>
      </c>
      <c r="L22" s="18"/>
      <c r="M22" s="18">
        <v>50</v>
      </c>
      <c r="N22" s="18"/>
      <c r="O22" s="18"/>
      <c r="P22" s="18"/>
      <c r="Q22" s="18"/>
      <c r="R22" s="18"/>
      <c r="S22" s="18"/>
      <c r="T22" s="18"/>
      <c r="U22" s="66">
        <f>SUM(D22:E22)</f>
        <v>50</v>
      </c>
      <c r="V22" s="66">
        <f t="shared" ref="V22:V28" si="14">F22+M22+N22</f>
        <v>50</v>
      </c>
      <c r="W22" s="66">
        <f t="shared" ref="W22:W28" si="15">M22</f>
        <v>50</v>
      </c>
      <c r="X22" s="66">
        <f t="shared" ref="X22:X28" si="16">SUM(G22:L22)</f>
        <v>50</v>
      </c>
      <c r="Y22" s="66">
        <f t="shared" ref="Y22:Y28" si="17">Q22</f>
        <v>0</v>
      </c>
      <c r="Z22" s="66">
        <f t="shared" ref="Z22:Z28" si="18">SUM(O22:P22)</f>
        <v>0</v>
      </c>
      <c r="AA22" s="66">
        <f t="shared" ref="AA22:AA28" si="19">T22</f>
        <v>0</v>
      </c>
      <c r="AB22" s="66">
        <f t="shared" ref="AB22:AB28" si="20">SUM(R22:S22)</f>
        <v>0</v>
      </c>
    </row>
    <row r="23" spans="1:62" s="6" customFormat="1" ht="45" customHeight="1">
      <c r="A23" s="96">
        <v>2</v>
      </c>
      <c r="B23" s="187"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row>
    <row r="24" spans="1:62" s="46" customFormat="1" ht="48" customHeight="1">
      <c r="A24" s="3">
        <v>3</v>
      </c>
      <c r="B24" s="188"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2" s="46" customFormat="1" ht="42" customHeight="1">
      <c r="A25" s="3">
        <v>4</v>
      </c>
      <c r="B25" s="186" t="s">
        <v>31</v>
      </c>
      <c r="C25" s="132"/>
      <c r="D25" s="18">
        <v>0</v>
      </c>
      <c r="E25" s="18">
        <v>32</v>
      </c>
      <c r="F25" s="18"/>
      <c r="G25" s="18">
        <v>4</v>
      </c>
      <c r="H25" s="18">
        <v>22</v>
      </c>
      <c r="I25" s="18">
        <v>2</v>
      </c>
      <c r="J25" s="18"/>
      <c r="K25" s="18">
        <v>4</v>
      </c>
      <c r="L25" s="18"/>
      <c r="M25" s="18">
        <v>32</v>
      </c>
      <c r="N25" s="18"/>
      <c r="O25" s="18"/>
      <c r="P25" s="18"/>
      <c r="Q25" s="18"/>
      <c r="R25" s="18"/>
      <c r="S25" s="18"/>
      <c r="T25" s="18"/>
      <c r="U25" s="66">
        <f t="shared" si="21"/>
        <v>32</v>
      </c>
      <c r="V25" s="66">
        <f t="shared" si="14"/>
        <v>32</v>
      </c>
      <c r="W25" s="66">
        <f t="shared" si="15"/>
        <v>32</v>
      </c>
      <c r="X25" s="66">
        <f t="shared" si="16"/>
        <v>32</v>
      </c>
      <c r="Y25" s="66">
        <f t="shared" si="17"/>
        <v>0</v>
      </c>
      <c r="Z25" s="66">
        <f t="shared" si="18"/>
        <v>0</v>
      </c>
      <c r="AA25" s="66">
        <f t="shared" si="19"/>
        <v>0</v>
      </c>
      <c r="AB25" s="66">
        <f t="shared" si="20"/>
        <v>0</v>
      </c>
    </row>
    <row r="26" spans="1:62" s="46" customFormat="1" ht="55.5" customHeight="1">
      <c r="A26" s="96">
        <v>5</v>
      </c>
      <c r="B26" s="186" t="s">
        <v>32</v>
      </c>
      <c r="C26" s="132"/>
      <c r="D26" s="18">
        <v>0</v>
      </c>
      <c r="E26" s="18">
        <v>2</v>
      </c>
      <c r="F26" s="18"/>
      <c r="G26" s="18">
        <v>2</v>
      </c>
      <c r="H26" s="18"/>
      <c r="I26" s="18"/>
      <c r="J26" s="18"/>
      <c r="K26" s="18"/>
      <c r="L26" s="18"/>
      <c r="M26" s="18">
        <v>2</v>
      </c>
      <c r="N26" s="18"/>
      <c r="O26" s="18"/>
      <c r="P26" s="18"/>
      <c r="Q26" s="18"/>
      <c r="R26" s="18"/>
      <c r="S26" s="18"/>
      <c r="T26" s="18"/>
      <c r="U26" s="66">
        <f t="shared" si="21"/>
        <v>2</v>
      </c>
      <c r="V26" s="66">
        <f t="shared" si="14"/>
        <v>2</v>
      </c>
      <c r="W26" s="66">
        <f t="shared" si="15"/>
        <v>2</v>
      </c>
      <c r="X26" s="66">
        <f t="shared" si="16"/>
        <v>2</v>
      </c>
      <c r="Y26" s="66">
        <f t="shared" si="17"/>
        <v>0</v>
      </c>
      <c r="Z26" s="66">
        <f t="shared" si="18"/>
        <v>0</v>
      </c>
      <c r="AA26" s="66">
        <f t="shared" si="19"/>
        <v>0</v>
      </c>
      <c r="AB26" s="66">
        <f t="shared" si="20"/>
        <v>0</v>
      </c>
    </row>
    <row r="27" spans="1:62" s="46" customFormat="1" ht="69.75" customHeight="1">
      <c r="A27" s="3">
        <v>6</v>
      </c>
      <c r="B27" s="186" t="s">
        <v>33</v>
      </c>
      <c r="C27" s="132"/>
      <c r="D27" s="18">
        <v>0</v>
      </c>
      <c r="E27" s="18">
        <v>24</v>
      </c>
      <c r="F27" s="18"/>
      <c r="G27" s="18">
        <v>3</v>
      </c>
      <c r="H27" s="18">
        <v>18</v>
      </c>
      <c r="I27" s="18">
        <v>1</v>
      </c>
      <c r="J27" s="18"/>
      <c r="K27" s="18">
        <v>2</v>
      </c>
      <c r="L27" s="18"/>
      <c r="M27" s="18">
        <v>24</v>
      </c>
      <c r="N27" s="18"/>
      <c r="O27" s="18"/>
      <c r="P27" s="18"/>
      <c r="Q27" s="18"/>
      <c r="R27" s="18"/>
      <c r="S27" s="18"/>
      <c r="T27" s="18"/>
      <c r="U27" s="66">
        <f t="shared" si="21"/>
        <v>24</v>
      </c>
      <c r="V27" s="66">
        <f t="shared" si="14"/>
        <v>24</v>
      </c>
      <c r="W27" s="66">
        <f t="shared" si="15"/>
        <v>24</v>
      </c>
      <c r="X27" s="66">
        <f t="shared" si="16"/>
        <v>24</v>
      </c>
      <c r="Y27" s="66">
        <f t="shared" si="17"/>
        <v>0</v>
      </c>
      <c r="Z27" s="66">
        <f t="shared" si="18"/>
        <v>0</v>
      </c>
      <c r="AA27" s="66">
        <f t="shared" si="19"/>
        <v>0</v>
      </c>
      <c r="AB27" s="66">
        <f t="shared" si="20"/>
        <v>0</v>
      </c>
    </row>
    <row r="28" spans="1:62" s="46" customFormat="1" ht="71.25" customHeight="1">
      <c r="A28" s="3">
        <v>7</v>
      </c>
      <c r="B28" s="186"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2" s="46" customFormat="1" ht="41.25" customHeight="1">
      <c r="A29" s="185" t="s">
        <v>35</v>
      </c>
      <c r="B29" s="185"/>
      <c r="C29" s="185"/>
      <c r="D29" s="18">
        <f>SUM(D30:D41)</f>
        <v>0</v>
      </c>
      <c r="E29" s="18">
        <f t="shared" ref="E29:T29" si="22">SUM(E30:E41)</f>
        <v>2</v>
      </c>
      <c r="F29" s="18">
        <f t="shared" si="22"/>
        <v>0</v>
      </c>
      <c r="G29" s="18">
        <f t="shared" si="22"/>
        <v>0</v>
      </c>
      <c r="H29" s="18">
        <f t="shared" si="22"/>
        <v>2</v>
      </c>
      <c r="I29" s="18">
        <f t="shared" si="22"/>
        <v>0</v>
      </c>
      <c r="J29" s="18">
        <f t="shared" si="22"/>
        <v>0</v>
      </c>
      <c r="K29" s="18">
        <f t="shared" si="22"/>
        <v>0</v>
      </c>
      <c r="L29" s="18">
        <f t="shared" si="22"/>
        <v>0</v>
      </c>
      <c r="M29" s="18">
        <f t="shared" si="22"/>
        <v>2</v>
      </c>
      <c r="N29" s="18">
        <f t="shared" si="22"/>
        <v>0</v>
      </c>
      <c r="O29" s="18">
        <f t="shared" si="22"/>
        <v>0</v>
      </c>
      <c r="P29" s="18">
        <f t="shared" si="22"/>
        <v>0</v>
      </c>
      <c r="Q29" s="18">
        <f t="shared" si="22"/>
        <v>0</v>
      </c>
      <c r="R29" s="18">
        <f t="shared" si="22"/>
        <v>0</v>
      </c>
      <c r="S29" s="18">
        <f t="shared" si="22"/>
        <v>0</v>
      </c>
      <c r="T29" s="18">
        <f t="shared" si="22"/>
        <v>0</v>
      </c>
      <c r="U29" s="18">
        <f t="shared" ref="U29:AB29" si="23">SUM(U30:U41)</f>
        <v>2</v>
      </c>
      <c r="V29" s="18">
        <f t="shared" si="23"/>
        <v>2</v>
      </c>
      <c r="W29" s="18">
        <f t="shared" si="23"/>
        <v>2</v>
      </c>
      <c r="X29" s="18">
        <f t="shared" si="23"/>
        <v>2</v>
      </c>
      <c r="Y29" s="18">
        <f t="shared" si="23"/>
        <v>0</v>
      </c>
      <c r="Z29" s="18">
        <f t="shared" si="23"/>
        <v>0</v>
      </c>
      <c r="AA29" s="18">
        <f t="shared" si="23"/>
        <v>0</v>
      </c>
      <c r="AB29" s="18">
        <f t="shared" si="23"/>
        <v>0</v>
      </c>
    </row>
    <row r="30" spans="1:62" s="46" customFormat="1" ht="44.25" customHeight="1">
      <c r="A30" s="3">
        <v>1</v>
      </c>
      <c r="B30" s="182" t="s">
        <v>73</v>
      </c>
      <c r="C30" s="183"/>
      <c r="D30" s="18">
        <v>0</v>
      </c>
      <c r="E30" s="18">
        <v>1</v>
      </c>
      <c r="F30" s="18"/>
      <c r="G30" s="18"/>
      <c r="H30" s="18">
        <v>1</v>
      </c>
      <c r="I30" s="18"/>
      <c r="J30" s="18"/>
      <c r="K30" s="18"/>
      <c r="L30" s="18"/>
      <c r="M30" s="18">
        <v>1</v>
      </c>
      <c r="N30" s="18"/>
      <c r="O30" s="18"/>
      <c r="P30" s="18"/>
      <c r="Q30" s="18"/>
      <c r="R30" s="18"/>
      <c r="S30" s="18"/>
      <c r="T30" s="18"/>
      <c r="U30" s="66">
        <f t="shared" si="21"/>
        <v>1</v>
      </c>
      <c r="V30" s="66">
        <f t="shared" ref="V30:V41" si="24">F30+M30+N30</f>
        <v>1</v>
      </c>
      <c r="W30" s="66">
        <f t="shared" ref="W30:W41" si="25">M30</f>
        <v>1</v>
      </c>
      <c r="X30" s="66">
        <f t="shared" ref="X30:X41" si="26">SUM(G30:L30)</f>
        <v>1</v>
      </c>
      <c r="Y30" s="66">
        <f t="shared" ref="Y30:Y41" si="27">Q30</f>
        <v>0</v>
      </c>
      <c r="Z30" s="66">
        <f t="shared" ref="Z30:Z41" si="28">SUM(O30:P30)</f>
        <v>0</v>
      </c>
      <c r="AA30" s="66">
        <f t="shared" ref="AA30:AA41" si="29">T30</f>
        <v>0</v>
      </c>
      <c r="AB30" s="66">
        <f t="shared" ref="AB30:AB41" si="30">SUM(R30:S30)</f>
        <v>0</v>
      </c>
    </row>
    <row r="31" spans="1:62" s="46" customFormat="1" ht="37.5" customHeight="1">
      <c r="A31" s="3">
        <v>2</v>
      </c>
      <c r="B31" s="182" t="s">
        <v>37</v>
      </c>
      <c r="C31" s="183"/>
      <c r="D31" s="18">
        <v>0</v>
      </c>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2" s="46" customFormat="1" ht="51.75" customHeight="1">
      <c r="A32" s="3">
        <v>3</v>
      </c>
      <c r="B32" s="182" t="s">
        <v>38</v>
      </c>
      <c r="C32" s="183"/>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1</v>
      </c>
      <c r="F33" s="18"/>
      <c r="G33" s="18"/>
      <c r="H33" s="18">
        <v>1</v>
      </c>
      <c r="I33" s="18"/>
      <c r="J33" s="18"/>
      <c r="K33" s="18"/>
      <c r="L33" s="18"/>
      <c r="M33" s="18">
        <v>1</v>
      </c>
      <c r="N33" s="18"/>
      <c r="O33" s="18"/>
      <c r="P33" s="18"/>
      <c r="Q33" s="18"/>
      <c r="R33" s="18"/>
      <c r="S33" s="18"/>
      <c r="T33" s="18"/>
      <c r="U33" s="66">
        <f t="shared" si="21"/>
        <v>1</v>
      </c>
      <c r="V33" s="66">
        <f t="shared" si="24"/>
        <v>1</v>
      </c>
      <c r="W33" s="66">
        <f t="shared" si="25"/>
        <v>1</v>
      </c>
      <c r="X33" s="66">
        <f t="shared" si="26"/>
        <v>1</v>
      </c>
      <c r="Y33" s="66">
        <f t="shared" si="27"/>
        <v>0</v>
      </c>
      <c r="Z33" s="66">
        <f t="shared" si="28"/>
        <v>0</v>
      </c>
      <c r="AA33" s="66">
        <f t="shared" si="29"/>
        <v>0</v>
      </c>
      <c r="AB33" s="66">
        <f t="shared" si="30"/>
        <v>0</v>
      </c>
    </row>
    <row r="34" spans="1:28" s="46" customFormat="1" ht="43.5" customHeight="1">
      <c r="A34" s="3">
        <v>5</v>
      </c>
      <c r="B34" s="182" t="s">
        <v>40</v>
      </c>
      <c r="C34" s="183"/>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52.5" customHeight="1">
      <c r="A42" s="184" t="s">
        <v>47</v>
      </c>
      <c r="B42" s="128"/>
      <c r="C42" s="128"/>
      <c r="D42" s="18">
        <f>SUM(D43)</f>
        <v>5</v>
      </c>
      <c r="E42" s="18">
        <f t="shared" ref="E42:T42" si="31">SUM(E43)</f>
        <v>12</v>
      </c>
      <c r="F42" s="18">
        <f t="shared" si="31"/>
        <v>1</v>
      </c>
      <c r="G42" s="18">
        <f t="shared" si="31"/>
        <v>7</v>
      </c>
      <c r="H42" s="18">
        <f t="shared" si="31"/>
        <v>3</v>
      </c>
      <c r="I42" s="18">
        <f t="shared" si="31"/>
        <v>0</v>
      </c>
      <c r="J42" s="18">
        <f t="shared" si="31"/>
        <v>0</v>
      </c>
      <c r="K42" s="18">
        <f t="shared" si="31"/>
        <v>4</v>
      </c>
      <c r="L42" s="18">
        <f t="shared" si="31"/>
        <v>0</v>
      </c>
      <c r="M42" s="18">
        <f t="shared" si="31"/>
        <v>14</v>
      </c>
      <c r="N42" s="18">
        <f t="shared" si="31"/>
        <v>1</v>
      </c>
      <c r="O42" s="18">
        <f t="shared" si="31"/>
        <v>2</v>
      </c>
      <c r="P42" s="18">
        <f t="shared" si="31"/>
        <v>7</v>
      </c>
      <c r="Q42" s="18">
        <f t="shared" si="31"/>
        <v>9</v>
      </c>
      <c r="R42" s="18">
        <f t="shared" si="31"/>
        <v>0</v>
      </c>
      <c r="S42" s="18">
        <f t="shared" si="31"/>
        <v>0</v>
      </c>
      <c r="T42" s="18">
        <f t="shared" si="31"/>
        <v>3</v>
      </c>
      <c r="U42" s="18">
        <f t="shared" ref="U42:AB42" si="32">SUM(U43)</f>
        <v>17</v>
      </c>
      <c r="V42" s="18">
        <f t="shared" si="32"/>
        <v>16</v>
      </c>
      <c r="W42" s="18">
        <f t="shared" si="32"/>
        <v>14</v>
      </c>
      <c r="X42" s="18">
        <f t="shared" si="32"/>
        <v>14</v>
      </c>
      <c r="Y42" s="18">
        <f t="shared" si="32"/>
        <v>9</v>
      </c>
      <c r="Z42" s="18">
        <f t="shared" si="32"/>
        <v>9</v>
      </c>
      <c r="AA42" s="18">
        <f t="shared" si="32"/>
        <v>3</v>
      </c>
      <c r="AB42" s="18">
        <f t="shared" si="32"/>
        <v>0</v>
      </c>
    </row>
    <row r="43" spans="1:28" s="46" customFormat="1" ht="60.75" customHeight="1">
      <c r="A43" s="3">
        <v>1</v>
      </c>
      <c r="B43" s="201" t="s">
        <v>48</v>
      </c>
      <c r="C43" s="201"/>
      <c r="D43" s="18">
        <v>5</v>
      </c>
      <c r="E43" s="18">
        <v>12</v>
      </c>
      <c r="F43" s="18">
        <v>1</v>
      </c>
      <c r="G43" s="18">
        <v>7</v>
      </c>
      <c r="H43" s="18">
        <v>3</v>
      </c>
      <c r="I43" s="18"/>
      <c r="J43" s="18"/>
      <c r="K43" s="18">
        <v>4</v>
      </c>
      <c r="L43" s="18"/>
      <c r="M43" s="18">
        <v>14</v>
      </c>
      <c r="N43" s="18">
        <v>1</v>
      </c>
      <c r="O43" s="18">
        <v>2</v>
      </c>
      <c r="P43" s="18">
        <v>7</v>
      </c>
      <c r="Q43" s="18">
        <v>9</v>
      </c>
      <c r="R43" s="18"/>
      <c r="S43" s="18"/>
      <c r="T43" s="18">
        <v>3</v>
      </c>
      <c r="U43" s="66">
        <f t="shared" si="21"/>
        <v>17</v>
      </c>
      <c r="V43" s="66">
        <f>F43+M43+N43</f>
        <v>16</v>
      </c>
      <c r="W43" s="66">
        <f>M43</f>
        <v>14</v>
      </c>
      <c r="X43" s="66">
        <f>SUM(G43:L43)</f>
        <v>14</v>
      </c>
      <c r="Y43" s="66">
        <f>Q43</f>
        <v>9</v>
      </c>
      <c r="Z43" s="66">
        <f>SUM(O43:P43)</f>
        <v>9</v>
      </c>
      <c r="AA43" s="66">
        <f>T43</f>
        <v>3</v>
      </c>
      <c r="AB43" s="66">
        <f>SUM(R43:S43)</f>
        <v>0</v>
      </c>
    </row>
    <row r="44" spans="1:28" s="46" customFormat="1" ht="48.75" customHeight="1">
      <c r="A44" s="184" t="s">
        <v>49</v>
      </c>
      <c r="B44" s="185"/>
      <c r="C44" s="185"/>
      <c r="D44" s="18">
        <f>SUM(D45:D53)</f>
        <v>8</v>
      </c>
      <c r="E44" s="18">
        <f t="shared" ref="E44:T44" si="33">SUM(E45:E53)</f>
        <v>23</v>
      </c>
      <c r="F44" s="18">
        <f t="shared" si="33"/>
        <v>0</v>
      </c>
      <c r="G44" s="18">
        <f t="shared" si="33"/>
        <v>9</v>
      </c>
      <c r="H44" s="18">
        <f t="shared" si="33"/>
        <v>18</v>
      </c>
      <c r="I44" s="18">
        <f t="shared" si="33"/>
        <v>0</v>
      </c>
      <c r="J44" s="18">
        <f t="shared" si="33"/>
        <v>0</v>
      </c>
      <c r="K44" s="18">
        <f t="shared" si="33"/>
        <v>0</v>
      </c>
      <c r="L44" s="18">
        <f t="shared" si="33"/>
        <v>0</v>
      </c>
      <c r="M44" s="18">
        <f t="shared" si="33"/>
        <v>27</v>
      </c>
      <c r="N44" s="18">
        <f t="shared" si="33"/>
        <v>4</v>
      </c>
      <c r="O44" s="18">
        <f t="shared" si="33"/>
        <v>1</v>
      </c>
      <c r="P44" s="18">
        <f t="shared" si="33"/>
        <v>1</v>
      </c>
      <c r="Q44" s="18">
        <f t="shared" si="33"/>
        <v>2</v>
      </c>
      <c r="R44" s="18">
        <f t="shared" si="33"/>
        <v>0</v>
      </c>
      <c r="S44" s="18">
        <f t="shared" si="33"/>
        <v>0</v>
      </c>
      <c r="T44" s="18">
        <f t="shared" si="33"/>
        <v>1</v>
      </c>
      <c r="U44" s="18">
        <f t="shared" ref="U44:AB44" si="34">SUM(U45:U53)</f>
        <v>31</v>
      </c>
      <c r="V44" s="18">
        <f t="shared" si="34"/>
        <v>31</v>
      </c>
      <c r="W44" s="18">
        <f t="shared" si="34"/>
        <v>27</v>
      </c>
      <c r="X44" s="18">
        <f t="shared" si="34"/>
        <v>27</v>
      </c>
      <c r="Y44" s="18">
        <f t="shared" si="34"/>
        <v>2</v>
      </c>
      <c r="Z44" s="18">
        <f t="shared" si="34"/>
        <v>2</v>
      </c>
      <c r="AA44" s="18">
        <f t="shared" si="34"/>
        <v>1</v>
      </c>
      <c r="AB44" s="18">
        <f t="shared" si="34"/>
        <v>0</v>
      </c>
    </row>
    <row r="45" spans="1:28" s="46" customFormat="1" ht="40.5" customHeight="1">
      <c r="A45" s="3">
        <v>1</v>
      </c>
      <c r="B45" s="182" t="s">
        <v>50</v>
      </c>
      <c r="C45" s="183"/>
      <c r="D45" s="18">
        <v>0</v>
      </c>
      <c r="E45" s="18">
        <v>1</v>
      </c>
      <c r="F45" s="18"/>
      <c r="G45" s="18"/>
      <c r="H45" s="18">
        <v>1</v>
      </c>
      <c r="I45" s="18"/>
      <c r="J45" s="18"/>
      <c r="K45" s="18"/>
      <c r="L45" s="18"/>
      <c r="M45" s="18">
        <v>1</v>
      </c>
      <c r="N45" s="18"/>
      <c r="O45" s="18"/>
      <c r="P45" s="18">
        <v>1</v>
      </c>
      <c r="Q45" s="18">
        <v>1</v>
      </c>
      <c r="R45" s="18"/>
      <c r="S45" s="18"/>
      <c r="T45" s="18"/>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0</v>
      </c>
      <c r="AB45" s="66">
        <f t="shared" ref="AB45:AB53" si="41">SUM(R45:S45)</f>
        <v>0</v>
      </c>
    </row>
    <row r="46" spans="1:28" s="46" customFormat="1" ht="54" customHeight="1">
      <c r="A46" s="3">
        <v>2</v>
      </c>
      <c r="B46" s="182" t="s">
        <v>51</v>
      </c>
      <c r="C46" s="183"/>
      <c r="D46" s="18">
        <v>0</v>
      </c>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3</v>
      </c>
      <c r="E48" s="18">
        <v>8</v>
      </c>
      <c r="F48" s="18"/>
      <c r="G48" s="18">
        <v>4</v>
      </c>
      <c r="H48" s="18">
        <v>4</v>
      </c>
      <c r="I48" s="18"/>
      <c r="J48" s="18"/>
      <c r="K48" s="18"/>
      <c r="L48" s="18"/>
      <c r="M48" s="18">
        <v>8</v>
      </c>
      <c r="N48" s="18">
        <v>3</v>
      </c>
      <c r="O48" s="18"/>
      <c r="P48" s="18"/>
      <c r="Q48" s="18"/>
      <c r="R48" s="18"/>
      <c r="S48" s="18"/>
      <c r="T48" s="18"/>
      <c r="U48" s="66">
        <f t="shared" si="21"/>
        <v>11</v>
      </c>
      <c r="V48" s="66">
        <f t="shared" si="35"/>
        <v>11</v>
      </c>
      <c r="W48" s="66">
        <f t="shared" si="36"/>
        <v>8</v>
      </c>
      <c r="X48" s="66">
        <f t="shared" si="37"/>
        <v>8</v>
      </c>
      <c r="Y48" s="66">
        <f t="shared" si="38"/>
        <v>0</v>
      </c>
      <c r="Z48" s="66">
        <f t="shared" si="39"/>
        <v>0</v>
      </c>
      <c r="AA48" s="66">
        <f t="shared" si="40"/>
        <v>0</v>
      </c>
      <c r="AB48" s="66">
        <f t="shared" si="41"/>
        <v>0</v>
      </c>
    </row>
    <row r="49" spans="1:28" s="46" customFormat="1" ht="41.25" customHeight="1">
      <c r="A49" s="3">
        <v>5</v>
      </c>
      <c r="B49" s="182" t="s">
        <v>54</v>
      </c>
      <c r="C49" s="183"/>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1</v>
      </c>
      <c r="E51" s="18"/>
      <c r="F51" s="18"/>
      <c r="G51" s="18"/>
      <c r="H51" s="18">
        <v>1</v>
      </c>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3">
        <v>8</v>
      </c>
      <c r="B52" s="182" t="s">
        <v>56</v>
      </c>
      <c r="C52" s="183"/>
      <c r="D52" s="18">
        <v>4</v>
      </c>
      <c r="E52" s="18">
        <v>13</v>
      </c>
      <c r="F52" s="18"/>
      <c r="G52" s="18">
        <v>5</v>
      </c>
      <c r="H52" s="18">
        <v>12</v>
      </c>
      <c r="I52" s="18"/>
      <c r="J52" s="18"/>
      <c r="K52" s="18"/>
      <c r="L52" s="18"/>
      <c r="M52" s="18">
        <v>17</v>
      </c>
      <c r="N52" s="18"/>
      <c r="O52" s="18">
        <v>1</v>
      </c>
      <c r="P52" s="18"/>
      <c r="Q52" s="18">
        <v>1</v>
      </c>
      <c r="R52" s="18"/>
      <c r="S52" s="18"/>
      <c r="T52" s="18">
        <v>1</v>
      </c>
      <c r="U52" s="66">
        <f t="shared" si="21"/>
        <v>17</v>
      </c>
      <c r="V52" s="66">
        <f t="shared" si="35"/>
        <v>17</v>
      </c>
      <c r="W52" s="66">
        <f t="shared" si="36"/>
        <v>17</v>
      </c>
      <c r="X52" s="66">
        <f t="shared" si="37"/>
        <v>17</v>
      </c>
      <c r="Y52" s="66">
        <f t="shared" si="38"/>
        <v>1</v>
      </c>
      <c r="Z52" s="66">
        <f t="shared" si="39"/>
        <v>1</v>
      </c>
      <c r="AA52" s="66">
        <f t="shared" si="40"/>
        <v>1</v>
      </c>
      <c r="AB52" s="66">
        <f t="shared" si="41"/>
        <v>0</v>
      </c>
    </row>
    <row r="53" spans="1:28" s="46" customFormat="1" ht="27.75" customHeight="1">
      <c r="A53" s="3">
        <v>9</v>
      </c>
      <c r="B53" s="182" t="s">
        <v>57</v>
      </c>
      <c r="C53" s="183"/>
      <c r="D53" s="18">
        <v>0</v>
      </c>
      <c r="E53" s="18">
        <v>1</v>
      </c>
      <c r="F53" s="18"/>
      <c r="G53" s="18"/>
      <c r="H53" s="18"/>
      <c r="I53" s="18"/>
      <c r="J53" s="18"/>
      <c r="K53" s="18"/>
      <c r="L53" s="18"/>
      <c r="M53" s="18"/>
      <c r="N53" s="18">
        <v>1</v>
      </c>
      <c r="O53" s="18"/>
      <c r="P53" s="18"/>
      <c r="Q53" s="18"/>
      <c r="R53" s="18"/>
      <c r="S53" s="18"/>
      <c r="T53" s="18"/>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13</v>
      </c>
      <c r="E54" s="45">
        <f t="shared" si="42"/>
        <v>202</v>
      </c>
      <c r="F54" s="45">
        <f t="shared" si="42"/>
        <v>1</v>
      </c>
      <c r="G54" s="45">
        <f t="shared" si="42"/>
        <v>47</v>
      </c>
      <c r="H54" s="45">
        <f t="shared" si="42"/>
        <v>138</v>
      </c>
      <c r="I54" s="45">
        <f t="shared" si="42"/>
        <v>11</v>
      </c>
      <c r="J54" s="45">
        <f t="shared" si="42"/>
        <v>0</v>
      </c>
      <c r="K54" s="45">
        <f t="shared" si="42"/>
        <v>11</v>
      </c>
      <c r="L54" s="45">
        <f t="shared" si="42"/>
        <v>0</v>
      </c>
      <c r="M54" s="45">
        <f t="shared" si="42"/>
        <v>207</v>
      </c>
      <c r="N54" s="45">
        <f t="shared" si="42"/>
        <v>5</v>
      </c>
      <c r="O54" s="45">
        <f t="shared" si="42"/>
        <v>4</v>
      </c>
      <c r="P54" s="45">
        <f t="shared" si="42"/>
        <v>22</v>
      </c>
      <c r="Q54" s="45">
        <f t="shared" si="42"/>
        <v>26</v>
      </c>
      <c r="R54" s="45">
        <f t="shared" si="42"/>
        <v>0</v>
      </c>
      <c r="S54" s="45">
        <f t="shared" si="42"/>
        <v>1</v>
      </c>
      <c r="T54" s="45">
        <f t="shared" si="42"/>
        <v>8</v>
      </c>
      <c r="U54" s="107">
        <f t="shared" ref="U54:AB54" si="43">U6+U12+U21+U29+U42+U44</f>
        <v>215</v>
      </c>
      <c r="V54" s="107">
        <f t="shared" si="43"/>
        <v>213</v>
      </c>
      <c r="W54" s="107">
        <f t="shared" si="43"/>
        <v>207</v>
      </c>
      <c r="X54" s="107">
        <f t="shared" si="43"/>
        <v>207</v>
      </c>
      <c r="Y54" s="107">
        <f t="shared" si="43"/>
        <v>26</v>
      </c>
      <c r="Z54" s="107">
        <f t="shared" si="43"/>
        <v>26</v>
      </c>
      <c r="AA54" s="107">
        <f t="shared" si="43"/>
        <v>8</v>
      </c>
      <c r="AB54" s="107">
        <f t="shared" si="43"/>
        <v>1</v>
      </c>
    </row>
    <row r="57" spans="1:28" ht="69.75" customHeight="1">
      <c r="B57" s="58"/>
      <c r="C57" s="177" t="s">
        <v>211</v>
      </c>
      <c r="D57" s="178"/>
      <c r="E57" s="178"/>
      <c r="F57" s="178"/>
    </row>
    <row r="58" spans="1:28" ht="15.75">
      <c r="B58" s="58"/>
    </row>
    <row r="59" spans="1:28" ht="16.5" hidden="1">
      <c r="B59" s="58"/>
      <c r="C59" s="74" t="s">
        <v>113</v>
      </c>
      <c r="E59" s="73"/>
      <c r="F59" s="73"/>
      <c r="G59" s="73"/>
      <c r="H59" s="73"/>
      <c r="I59" s="73"/>
      <c r="J59" s="73"/>
      <c r="K59" s="73"/>
      <c r="L59" s="73"/>
      <c r="M59" s="73"/>
      <c r="N59" s="73"/>
      <c r="O59" s="73"/>
      <c r="P59" s="73"/>
      <c r="Q59" s="73"/>
      <c r="R59" s="73"/>
    </row>
    <row r="60" spans="1:28" hidden="1">
      <c r="B60" s="59"/>
      <c r="C60" s="17" t="s">
        <v>114</v>
      </c>
      <c r="E60" s="73"/>
      <c r="F60" s="73"/>
      <c r="G60" s="73"/>
      <c r="H60" s="73"/>
      <c r="I60" s="73"/>
      <c r="J60" s="73"/>
      <c r="K60" s="73"/>
      <c r="L60" s="73"/>
      <c r="M60" s="73"/>
      <c r="N60" s="73"/>
      <c r="O60" s="73"/>
      <c r="P60" s="73"/>
      <c r="Q60" s="73"/>
      <c r="R60" s="73"/>
    </row>
    <row r="61" spans="1:28" ht="15.75" hidden="1">
      <c r="C61" s="115" t="s">
        <v>115</v>
      </c>
      <c r="E61" s="73"/>
      <c r="F61" s="73"/>
      <c r="G61" s="73"/>
      <c r="H61" s="73"/>
      <c r="I61" s="73"/>
      <c r="J61" s="73"/>
      <c r="K61" s="73"/>
      <c r="L61" s="73"/>
      <c r="M61" s="73"/>
      <c r="N61" s="73"/>
      <c r="O61" s="73"/>
      <c r="P61" s="73"/>
      <c r="Q61" s="73"/>
      <c r="R61" s="73"/>
    </row>
    <row r="62" spans="1:28" hidden="1">
      <c r="C62" s="17" t="s">
        <v>116</v>
      </c>
      <c r="E62" s="73"/>
      <c r="F62" s="73"/>
      <c r="G62" s="73"/>
      <c r="H62" s="73"/>
      <c r="I62" s="73"/>
      <c r="J62" s="73"/>
      <c r="K62" s="73"/>
      <c r="L62" s="73"/>
      <c r="M62" s="73"/>
      <c r="N62" s="73"/>
      <c r="O62" s="73"/>
      <c r="P62" s="73"/>
      <c r="Q62" s="73"/>
      <c r="R62" s="73"/>
    </row>
    <row r="63" spans="1:28" hidden="1">
      <c r="C63" s="17" t="s">
        <v>117</v>
      </c>
      <c r="E63" s="73"/>
      <c r="F63" s="73"/>
      <c r="G63" s="73"/>
      <c r="H63" s="73"/>
      <c r="I63" s="73"/>
      <c r="J63" s="73"/>
      <c r="K63" s="73"/>
      <c r="L63" s="73"/>
      <c r="M63" s="73"/>
      <c r="N63" s="73"/>
      <c r="O63" s="73"/>
      <c r="P63" s="73"/>
      <c r="Q63" s="73"/>
      <c r="R63" s="73"/>
    </row>
    <row r="64" spans="1:28" hidden="1">
      <c r="C64" s="17" t="s">
        <v>195</v>
      </c>
      <c r="E64" s="73"/>
      <c r="F64" s="73"/>
      <c r="G64" s="73"/>
      <c r="H64" s="73"/>
      <c r="I64" s="73"/>
      <c r="J64" s="73"/>
      <c r="K64" s="73"/>
      <c r="L64" s="73"/>
      <c r="M64" s="73"/>
      <c r="N64" s="73"/>
      <c r="O64" s="73"/>
      <c r="P64" s="73"/>
      <c r="Q64" s="73"/>
      <c r="R64" s="73"/>
    </row>
    <row r="65" spans="3:18" hidden="1">
      <c r="C65" s="17" t="s">
        <v>118</v>
      </c>
      <c r="E65" s="73"/>
      <c r="F65" s="73"/>
      <c r="G65" s="73"/>
      <c r="H65" s="73"/>
      <c r="I65" s="73"/>
      <c r="J65" s="73"/>
      <c r="K65" s="73"/>
      <c r="L65" s="73"/>
      <c r="M65" s="73"/>
      <c r="N65" s="73"/>
      <c r="O65" s="73"/>
      <c r="P65" s="73"/>
      <c r="Q65" s="73"/>
      <c r="R65" s="73"/>
    </row>
    <row r="66" spans="3:18" ht="16.5" hidden="1">
      <c r="C66" s="258" t="s">
        <v>119</v>
      </c>
      <c r="D66" s="259"/>
      <c r="E66" s="73"/>
      <c r="F66" s="73"/>
      <c r="G66" s="73"/>
      <c r="H66" s="73"/>
      <c r="I66" s="73"/>
      <c r="J66" s="73"/>
      <c r="K66" s="73"/>
      <c r="L66" s="73"/>
      <c r="M66" s="73"/>
      <c r="N66" s="73"/>
      <c r="O66" s="73"/>
      <c r="P66" s="73"/>
      <c r="Q66" s="73"/>
      <c r="R66" s="73"/>
    </row>
    <row r="67" spans="3:18" ht="16.5" hidden="1">
      <c r="C67" s="258" t="s">
        <v>120</v>
      </c>
      <c r="D67" s="259"/>
      <c r="E67" s="73"/>
      <c r="F67" s="73"/>
      <c r="G67" s="73"/>
      <c r="H67" s="73"/>
      <c r="I67" s="73"/>
      <c r="J67" s="73"/>
      <c r="K67" s="73"/>
      <c r="L67" s="73"/>
      <c r="M67" s="73"/>
      <c r="N67" s="73"/>
      <c r="O67" s="73"/>
      <c r="P67" s="73"/>
      <c r="Q67" s="73"/>
      <c r="R67" s="73"/>
    </row>
    <row r="68" spans="3:18" ht="16.5" hidden="1">
      <c r="C68" s="257" t="s">
        <v>121</v>
      </c>
      <c r="D68" s="257"/>
      <c r="E68" s="73"/>
      <c r="F68" s="73"/>
      <c r="G68" s="73"/>
      <c r="H68" s="73"/>
      <c r="I68" s="73"/>
      <c r="J68" s="73"/>
      <c r="K68" s="73"/>
      <c r="L68" s="73"/>
      <c r="M68" s="73"/>
      <c r="N68" s="73"/>
      <c r="O68" s="73"/>
      <c r="P68" s="73"/>
      <c r="Q68" s="73"/>
      <c r="R68" s="73"/>
    </row>
    <row r="69" spans="3:18" hidden="1"/>
    <row r="70" spans="3:18" hidden="1"/>
  </sheetData>
  <sheetProtection sheet="1"/>
  <mergeCells count="67">
    <mergeCell ref="C66:D66"/>
    <mergeCell ref="C67:D67"/>
    <mergeCell ref="C68:D68"/>
    <mergeCell ref="B50:C50"/>
    <mergeCell ref="B51:C51"/>
    <mergeCell ref="B52:C52"/>
    <mergeCell ref="B53:C53"/>
    <mergeCell ref="A54:C54"/>
    <mergeCell ref="C57:F57"/>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D150C-5369-4576-B483-648D9516DC1A}">
  <dimension ref="A1:BN71"/>
  <sheetViews>
    <sheetView zoomScale="90" zoomScaleNormal="90" workbookViewId="0">
      <selection activeCell="O80" sqref="O80"/>
    </sheetView>
  </sheetViews>
  <sheetFormatPr defaultRowHeight="15"/>
  <cols>
    <col min="1" max="2" width="9.140625" style="17" customWidth="1"/>
    <col min="3" max="3" width="50.57031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13" style="17" customWidth="1"/>
    <col min="18" max="18" width="9.140625" style="17" customWidth="1"/>
    <col min="19" max="20" width="13.28515625" style="17" customWidth="1"/>
    <col min="21" max="28" width="11.5703125" style="67" hidden="1" customWidth="1"/>
    <col min="29" max="29" width="0" style="17" hidden="1" customWidth="1"/>
    <col min="30"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87.75" customHeight="1">
      <c r="A2" s="195" t="s">
        <v>223</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96" t="s">
        <v>87</v>
      </c>
      <c r="B3" s="197"/>
      <c r="C3" s="197"/>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16.25" customHeight="1">
      <c r="A4" s="198"/>
      <c r="B4" s="199"/>
      <c r="C4" s="19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39.75" customHeight="1">
      <c r="A6" s="191" t="s">
        <v>15</v>
      </c>
      <c r="B6" s="193"/>
      <c r="C6" s="194"/>
      <c r="D6" s="27">
        <f>SUM(D7:D11)</f>
        <v>0</v>
      </c>
      <c r="E6" s="27">
        <f t="shared" ref="E6:T6" si="0">SUM(E7:E11)</f>
        <v>59</v>
      </c>
      <c r="F6" s="27">
        <f t="shared" si="0"/>
        <v>2</v>
      </c>
      <c r="G6" s="27">
        <f t="shared" si="0"/>
        <v>0</v>
      </c>
      <c r="H6" s="27">
        <f t="shared" si="0"/>
        <v>43</v>
      </c>
      <c r="I6" s="27">
        <f t="shared" si="0"/>
        <v>13</v>
      </c>
      <c r="J6" s="27">
        <f t="shared" si="0"/>
        <v>0</v>
      </c>
      <c r="K6" s="27">
        <f t="shared" si="0"/>
        <v>0</v>
      </c>
      <c r="L6" s="27">
        <f t="shared" si="0"/>
        <v>0</v>
      </c>
      <c r="M6" s="27">
        <f t="shared" si="0"/>
        <v>56</v>
      </c>
      <c r="N6" s="27">
        <f t="shared" si="0"/>
        <v>1</v>
      </c>
      <c r="O6" s="27">
        <f t="shared" si="0"/>
        <v>1</v>
      </c>
      <c r="P6" s="27">
        <f t="shared" si="0"/>
        <v>18</v>
      </c>
      <c r="Q6" s="27">
        <f t="shared" si="0"/>
        <v>19</v>
      </c>
      <c r="R6" s="27">
        <f t="shared" si="0"/>
        <v>0</v>
      </c>
      <c r="S6" s="27">
        <f t="shared" si="0"/>
        <v>0</v>
      </c>
      <c r="T6" s="27">
        <f t="shared" si="0"/>
        <v>7</v>
      </c>
      <c r="U6" s="18">
        <f>SUM(U7:U11)</f>
        <v>59</v>
      </c>
      <c r="V6" s="66">
        <f t="shared" ref="V6:AB6" si="1">SUM(V7:V11)</f>
        <v>59</v>
      </c>
      <c r="W6" s="66">
        <f t="shared" si="1"/>
        <v>56</v>
      </c>
      <c r="X6" s="66">
        <f t="shared" si="1"/>
        <v>56</v>
      </c>
      <c r="Y6" s="66">
        <f t="shared" si="1"/>
        <v>19</v>
      </c>
      <c r="Z6" s="66">
        <f t="shared" si="1"/>
        <v>19</v>
      </c>
      <c r="AA6" s="66">
        <f t="shared" si="1"/>
        <v>7</v>
      </c>
      <c r="AB6" s="66">
        <f t="shared" si="1"/>
        <v>0</v>
      </c>
    </row>
    <row r="7" spans="1:28" s="46" customFormat="1" ht="46.5" customHeight="1">
      <c r="A7" s="3">
        <v>1</v>
      </c>
      <c r="B7" s="182" t="s">
        <v>16</v>
      </c>
      <c r="C7" s="183"/>
      <c r="D7" s="18"/>
      <c r="E7" s="18">
        <v>35</v>
      </c>
      <c r="F7" s="18"/>
      <c r="G7" s="18"/>
      <c r="H7" s="18">
        <v>30</v>
      </c>
      <c r="I7" s="18">
        <v>5</v>
      </c>
      <c r="J7" s="18"/>
      <c r="K7" s="18"/>
      <c r="L7" s="18"/>
      <c r="M7" s="18">
        <v>35</v>
      </c>
      <c r="N7" s="18"/>
      <c r="O7" s="18"/>
      <c r="P7" s="18">
        <v>10</v>
      </c>
      <c r="Q7" s="18">
        <v>10</v>
      </c>
      <c r="R7" s="18"/>
      <c r="S7" s="18"/>
      <c r="T7" s="18">
        <v>3</v>
      </c>
      <c r="U7" s="66">
        <f>SUM(D7:E7)</f>
        <v>35</v>
      </c>
      <c r="V7" s="66">
        <f>F7+M7+N7</f>
        <v>35</v>
      </c>
      <c r="W7" s="66">
        <f>M7</f>
        <v>35</v>
      </c>
      <c r="X7" s="66">
        <f>SUM(G7:L7)</f>
        <v>35</v>
      </c>
      <c r="Y7" s="66">
        <f>Q7</f>
        <v>10</v>
      </c>
      <c r="Z7" s="66">
        <f>SUM(O7:P7)</f>
        <v>10</v>
      </c>
      <c r="AA7" s="66">
        <f>T7</f>
        <v>3</v>
      </c>
      <c r="AB7" s="66">
        <f>SUM(R7:S7)</f>
        <v>0</v>
      </c>
    </row>
    <row r="8" spans="1:28" s="46" customFormat="1" ht="42" customHeight="1">
      <c r="A8" s="3">
        <v>2</v>
      </c>
      <c r="B8" s="182" t="s">
        <v>63</v>
      </c>
      <c r="C8" s="183"/>
      <c r="D8" s="18"/>
      <c r="E8" s="18">
        <v>21</v>
      </c>
      <c r="F8" s="18">
        <v>1</v>
      </c>
      <c r="G8" s="18"/>
      <c r="H8" s="18">
        <v>12</v>
      </c>
      <c r="I8" s="18">
        <v>8</v>
      </c>
      <c r="J8" s="18"/>
      <c r="K8" s="18"/>
      <c r="L8" s="18"/>
      <c r="M8" s="18">
        <v>20</v>
      </c>
      <c r="N8" s="18"/>
      <c r="O8" s="18">
        <v>1</v>
      </c>
      <c r="P8" s="18">
        <v>7</v>
      </c>
      <c r="Q8" s="18">
        <v>8</v>
      </c>
      <c r="R8" s="18"/>
      <c r="S8" s="18"/>
      <c r="T8" s="18">
        <v>3</v>
      </c>
      <c r="U8" s="66">
        <f>SUM(D8:E8)</f>
        <v>21</v>
      </c>
      <c r="V8" s="66">
        <f>F8+M8+N8</f>
        <v>21</v>
      </c>
      <c r="W8" s="66">
        <f>M8</f>
        <v>20</v>
      </c>
      <c r="X8" s="66">
        <f>SUM(G8:L8)</f>
        <v>20</v>
      </c>
      <c r="Y8" s="66">
        <f>Q8</f>
        <v>8</v>
      </c>
      <c r="Z8" s="66">
        <f>SUM(O8:P8)</f>
        <v>8</v>
      </c>
      <c r="AA8" s="66">
        <f>T8</f>
        <v>3</v>
      </c>
      <c r="AB8" s="66">
        <f>SUM(R8:S8)</f>
        <v>0</v>
      </c>
    </row>
    <row r="9" spans="1:28" s="46" customFormat="1" ht="46.5" customHeight="1">
      <c r="A9" s="3">
        <v>3</v>
      </c>
      <c r="B9" s="182" t="s">
        <v>17</v>
      </c>
      <c r="C9" s="183"/>
      <c r="D9" s="18"/>
      <c r="E9" s="18">
        <v>1</v>
      </c>
      <c r="F9" s="18"/>
      <c r="G9" s="18"/>
      <c r="H9" s="18">
        <v>1</v>
      </c>
      <c r="I9" s="18"/>
      <c r="J9" s="18"/>
      <c r="K9" s="18"/>
      <c r="L9" s="18"/>
      <c r="M9" s="18">
        <v>1</v>
      </c>
      <c r="N9" s="18"/>
      <c r="O9" s="18"/>
      <c r="P9" s="18">
        <v>1</v>
      </c>
      <c r="Q9" s="18">
        <v>1</v>
      </c>
      <c r="R9" s="18"/>
      <c r="S9" s="18"/>
      <c r="T9" s="18">
        <v>1</v>
      </c>
      <c r="U9" s="66">
        <f>SUM(D9:E9)</f>
        <v>1</v>
      </c>
      <c r="V9" s="66">
        <f>F9+M9+N9</f>
        <v>1</v>
      </c>
      <c r="W9" s="66">
        <f>M9</f>
        <v>1</v>
      </c>
      <c r="X9" s="66">
        <f>SUM(G9:L9)</f>
        <v>1</v>
      </c>
      <c r="Y9" s="66">
        <f>Q9</f>
        <v>1</v>
      </c>
      <c r="Z9" s="66">
        <f>SUM(O9:P9)</f>
        <v>1</v>
      </c>
      <c r="AA9" s="66">
        <f>T9</f>
        <v>1</v>
      </c>
      <c r="AB9" s="66">
        <f>SUM(R9:S9)</f>
        <v>0</v>
      </c>
    </row>
    <row r="10" spans="1:28" s="46" customFormat="1" ht="46.5" customHeight="1">
      <c r="A10" s="4">
        <v>4</v>
      </c>
      <c r="B10" s="182" t="s">
        <v>59</v>
      </c>
      <c r="C10" s="249"/>
      <c r="D10" s="18"/>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41.25" customHeight="1">
      <c r="A11" s="4">
        <v>5</v>
      </c>
      <c r="B11" s="250" t="s">
        <v>58</v>
      </c>
      <c r="C11" s="251"/>
      <c r="D11" s="18"/>
      <c r="E11" s="18">
        <v>2</v>
      </c>
      <c r="F11" s="18">
        <v>1</v>
      </c>
      <c r="G11" s="18"/>
      <c r="H11" s="18"/>
      <c r="I11" s="18"/>
      <c r="J11" s="18"/>
      <c r="K11" s="18"/>
      <c r="L11" s="18"/>
      <c r="M11" s="18"/>
      <c r="N11" s="18">
        <v>1</v>
      </c>
      <c r="O11" s="18"/>
      <c r="P11" s="18"/>
      <c r="Q11" s="18"/>
      <c r="R11" s="18"/>
      <c r="S11" s="18"/>
      <c r="T11" s="18"/>
      <c r="U11" s="66">
        <f>SUM(D11:E11)</f>
        <v>2</v>
      </c>
      <c r="V11" s="66">
        <f>F11+M11+N11</f>
        <v>2</v>
      </c>
      <c r="W11" s="66">
        <f>M11</f>
        <v>0</v>
      </c>
      <c r="X11" s="66">
        <f>SUM(G11:L11)</f>
        <v>0</v>
      </c>
      <c r="Y11" s="66">
        <f>Q11</f>
        <v>0</v>
      </c>
      <c r="Z11" s="66">
        <f>SUM(O11:P11)</f>
        <v>0</v>
      </c>
      <c r="AA11" s="66">
        <f>T11</f>
        <v>0</v>
      </c>
      <c r="AB11" s="66">
        <f>SUM(R11:S11)</f>
        <v>0</v>
      </c>
    </row>
    <row r="12" spans="1:28" s="46" customFormat="1" ht="41.25" customHeight="1">
      <c r="A12" s="184" t="s">
        <v>18</v>
      </c>
      <c r="B12" s="134"/>
      <c r="C12" s="134"/>
      <c r="D12" s="18">
        <f>SUM(D13:D20)</f>
        <v>0</v>
      </c>
      <c r="E12" s="18">
        <f t="shared" ref="E12:T12" si="2">SUM(E13:E20)</f>
        <v>3</v>
      </c>
      <c r="F12" s="18">
        <f t="shared" si="2"/>
        <v>0</v>
      </c>
      <c r="G12" s="18">
        <f t="shared" si="2"/>
        <v>0</v>
      </c>
      <c r="H12" s="18">
        <f t="shared" si="2"/>
        <v>0</v>
      </c>
      <c r="I12" s="18">
        <f t="shared" si="2"/>
        <v>3</v>
      </c>
      <c r="J12" s="18">
        <f t="shared" si="2"/>
        <v>0</v>
      </c>
      <c r="K12" s="18">
        <f t="shared" si="2"/>
        <v>0</v>
      </c>
      <c r="L12" s="18">
        <f t="shared" si="2"/>
        <v>0</v>
      </c>
      <c r="M12" s="18">
        <f t="shared" si="2"/>
        <v>3</v>
      </c>
      <c r="N12" s="18">
        <f t="shared" si="2"/>
        <v>0</v>
      </c>
      <c r="O12" s="18">
        <f t="shared" si="2"/>
        <v>0</v>
      </c>
      <c r="P12" s="18">
        <f t="shared" si="2"/>
        <v>0</v>
      </c>
      <c r="Q12" s="18">
        <f t="shared" si="2"/>
        <v>0</v>
      </c>
      <c r="R12" s="18">
        <f t="shared" si="2"/>
        <v>0</v>
      </c>
      <c r="S12" s="18">
        <f t="shared" si="2"/>
        <v>0</v>
      </c>
      <c r="T12" s="18">
        <f t="shared" si="2"/>
        <v>0</v>
      </c>
      <c r="U12" s="40">
        <f t="shared" ref="U12:AB12" si="3">SUM(U13:U20)</f>
        <v>3</v>
      </c>
      <c r="V12" s="40">
        <f t="shared" si="3"/>
        <v>3</v>
      </c>
      <c r="W12" s="40">
        <f t="shared" si="3"/>
        <v>3</v>
      </c>
      <c r="X12" s="40">
        <f t="shared" si="3"/>
        <v>3</v>
      </c>
      <c r="Y12" s="40">
        <f t="shared" si="3"/>
        <v>0</v>
      </c>
      <c r="Z12" s="40">
        <f t="shared" si="3"/>
        <v>0</v>
      </c>
      <c r="AA12" s="40">
        <f t="shared" si="3"/>
        <v>0</v>
      </c>
      <c r="AB12" s="40">
        <f t="shared" si="3"/>
        <v>0</v>
      </c>
    </row>
    <row r="13" spans="1:28" s="46" customFormat="1" ht="47.25" customHeight="1">
      <c r="A13" s="3">
        <v>1</v>
      </c>
      <c r="B13" s="182" t="s">
        <v>90</v>
      </c>
      <c r="C13" s="183"/>
      <c r="D13" s="18">
        <v>0</v>
      </c>
      <c r="E13" s="18">
        <v>2</v>
      </c>
      <c r="F13" s="18"/>
      <c r="G13" s="18"/>
      <c r="H13" s="18"/>
      <c r="I13" s="18">
        <v>2</v>
      </c>
      <c r="J13" s="18"/>
      <c r="K13" s="18"/>
      <c r="L13" s="18"/>
      <c r="M13" s="18">
        <v>2</v>
      </c>
      <c r="N13" s="18"/>
      <c r="O13" s="18"/>
      <c r="P13" s="18"/>
      <c r="Q13" s="18"/>
      <c r="R13" s="18"/>
      <c r="S13" s="18"/>
      <c r="T13" s="18"/>
      <c r="U13" s="66">
        <f>SUM(D13:E13)</f>
        <v>2</v>
      </c>
      <c r="V13" s="66">
        <f t="shared" ref="V13:V20" si="4">F13+M13+N13</f>
        <v>2</v>
      </c>
      <c r="W13" s="66">
        <f t="shared" ref="W13:W20" si="5">M13</f>
        <v>2</v>
      </c>
      <c r="X13" s="66">
        <f t="shared" ref="X13:X20" si="6">SUM(G13:L13)</f>
        <v>2</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v>1</v>
      </c>
      <c r="F14" s="18"/>
      <c r="G14" s="18"/>
      <c r="H14" s="18"/>
      <c r="I14" s="18">
        <v>1</v>
      </c>
      <c r="J14" s="18"/>
      <c r="K14" s="18"/>
      <c r="L14" s="18"/>
      <c r="M14" s="18">
        <v>1</v>
      </c>
      <c r="N14" s="18"/>
      <c r="O14" s="18"/>
      <c r="P14" s="18"/>
      <c r="Q14" s="18"/>
      <c r="R14" s="18"/>
      <c r="S14" s="18"/>
      <c r="T14" s="18"/>
      <c r="U14" s="66">
        <f t="shared" ref="U14:U20" si="11">SUM(D14:E14)</f>
        <v>1</v>
      </c>
      <c r="V14" s="66">
        <f t="shared" si="4"/>
        <v>1</v>
      </c>
      <c r="W14" s="66">
        <f t="shared" si="5"/>
        <v>1</v>
      </c>
      <c r="X14" s="66">
        <f t="shared" si="6"/>
        <v>1</v>
      </c>
      <c r="Y14" s="66">
        <f t="shared" si="7"/>
        <v>0</v>
      </c>
      <c r="Z14" s="66">
        <f t="shared" si="8"/>
        <v>0</v>
      </c>
      <c r="AA14" s="66">
        <f t="shared" si="9"/>
        <v>0</v>
      </c>
      <c r="AB14" s="66">
        <f t="shared" si="10"/>
        <v>0</v>
      </c>
    </row>
    <row r="15" spans="1:28" s="46" customFormat="1" ht="42" customHeight="1">
      <c r="A15" s="5">
        <v>3</v>
      </c>
      <c r="B15" s="182" t="s">
        <v>21</v>
      </c>
      <c r="C15" s="183"/>
      <c r="D15" s="18">
        <v>0</v>
      </c>
      <c r="E15" s="18"/>
      <c r="F15" s="18"/>
      <c r="G15" s="18"/>
      <c r="H15" s="18"/>
      <c r="I15" s="18"/>
      <c r="J15" s="18"/>
      <c r="K15" s="18"/>
      <c r="L15" s="18"/>
      <c r="M15" s="18"/>
      <c r="N15" s="18"/>
      <c r="O15" s="18"/>
      <c r="P15" s="18"/>
      <c r="Q15" s="18"/>
      <c r="R15" s="18"/>
      <c r="S15" s="18"/>
      <c r="T15" s="18"/>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c r="F16" s="18"/>
      <c r="G16" s="18"/>
      <c r="H16" s="18"/>
      <c r="I16" s="18"/>
      <c r="J16" s="18"/>
      <c r="K16" s="18"/>
      <c r="L16" s="18"/>
      <c r="M16" s="18"/>
      <c r="N16" s="18"/>
      <c r="O16" s="18"/>
      <c r="P16" s="18"/>
      <c r="Q16" s="18"/>
      <c r="R16" s="18"/>
      <c r="S16" s="18"/>
      <c r="T16" s="18"/>
      <c r="U16" s="66">
        <f t="shared" si="11"/>
        <v>0</v>
      </c>
      <c r="V16" s="66">
        <f t="shared" si="4"/>
        <v>0</v>
      </c>
      <c r="W16" s="66">
        <f t="shared" si="5"/>
        <v>0</v>
      </c>
      <c r="X16" s="66">
        <f t="shared" si="6"/>
        <v>0</v>
      </c>
      <c r="Y16" s="66">
        <f t="shared" si="7"/>
        <v>0</v>
      </c>
      <c r="Z16" s="66">
        <f t="shared" si="8"/>
        <v>0</v>
      </c>
      <c r="AA16" s="66">
        <f t="shared" si="9"/>
        <v>0</v>
      </c>
      <c r="AB16" s="66">
        <f t="shared" si="10"/>
        <v>0</v>
      </c>
    </row>
    <row r="17" spans="1:66" s="46" customFormat="1" ht="38.25" customHeight="1">
      <c r="A17" s="3">
        <v>5</v>
      </c>
      <c r="B17" s="182" t="s">
        <v>23</v>
      </c>
      <c r="C17" s="183"/>
      <c r="D17" s="18">
        <v>0</v>
      </c>
      <c r="E17" s="18"/>
      <c r="F17" s="18"/>
      <c r="G17" s="18"/>
      <c r="H17" s="18"/>
      <c r="I17" s="18"/>
      <c r="J17" s="18"/>
      <c r="K17" s="18"/>
      <c r="L17" s="18"/>
      <c r="M17" s="18"/>
      <c r="N17" s="18"/>
      <c r="O17" s="18"/>
      <c r="P17" s="18"/>
      <c r="Q17" s="18"/>
      <c r="R17" s="18"/>
      <c r="S17" s="18"/>
      <c r="T17" s="18"/>
      <c r="U17" s="66">
        <f t="shared" si="11"/>
        <v>0</v>
      </c>
      <c r="V17" s="66">
        <f t="shared" si="4"/>
        <v>0</v>
      </c>
      <c r="W17" s="66">
        <f t="shared" si="5"/>
        <v>0</v>
      </c>
      <c r="X17" s="66">
        <f t="shared" si="6"/>
        <v>0</v>
      </c>
      <c r="Y17" s="66">
        <f t="shared" si="7"/>
        <v>0</v>
      </c>
      <c r="Z17" s="66">
        <f t="shared" si="8"/>
        <v>0</v>
      </c>
      <c r="AA17" s="66">
        <f t="shared" si="9"/>
        <v>0</v>
      </c>
      <c r="AB17" s="66">
        <f t="shared" si="10"/>
        <v>0</v>
      </c>
    </row>
    <row r="18" spans="1:66" s="46" customFormat="1" ht="47.25" customHeight="1">
      <c r="A18" s="5">
        <v>6</v>
      </c>
      <c r="B18" s="182" t="s">
        <v>24</v>
      </c>
      <c r="C18" s="183"/>
      <c r="D18" s="18">
        <v>0</v>
      </c>
      <c r="E18" s="18"/>
      <c r="F18" s="18"/>
      <c r="G18" s="18"/>
      <c r="H18" s="18"/>
      <c r="I18" s="18"/>
      <c r="J18" s="18"/>
      <c r="K18" s="18"/>
      <c r="L18" s="18"/>
      <c r="M18" s="18"/>
      <c r="N18" s="18"/>
      <c r="O18" s="18"/>
      <c r="P18" s="18"/>
      <c r="Q18" s="18"/>
      <c r="R18" s="18"/>
      <c r="S18" s="18"/>
      <c r="T18" s="18"/>
      <c r="U18" s="66">
        <f t="shared" si="11"/>
        <v>0</v>
      </c>
      <c r="V18" s="66">
        <f t="shared" si="4"/>
        <v>0</v>
      </c>
      <c r="W18" s="66">
        <f t="shared" si="5"/>
        <v>0</v>
      </c>
      <c r="X18" s="66">
        <f t="shared" si="6"/>
        <v>0</v>
      </c>
      <c r="Y18" s="66">
        <f t="shared" si="7"/>
        <v>0</v>
      </c>
      <c r="Z18" s="66">
        <f t="shared" si="8"/>
        <v>0</v>
      </c>
      <c r="AA18" s="66">
        <f t="shared" si="9"/>
        <v>0</v>
      </c>
      <c r="AB18" s="66">
        <f t="shared" si="10"/>
        <v>0</v>
      </c>
    </row>
    <row r="19" spans="1:66" s="46" customFormat="1" ht="44.25" customHeight="1">
      <c r="A19" s="3">
        <v>7</v>
      </c>
      <c r="B19" s="182" t="s">
        <v>25</v>
      </c>
      <c r="C19" s="183"/>
      <c r="D19" s="18">
        <v>0</v>
      </c>
      <c r="E19" s="18"/>
      <c r="F19" s="18"/>
      <c r="G19" s="18"/>
      <c r="H19" s="18"/>
      <c r="I19" s="18"/>
      <c r="J19" s="18"/>
      <c r="K19" s="18"/>
      <c r="L19" s="18"/>
      <c r="M19" s="18"/>
      <c r="N19" s="18"/>
      <c r="O19" s="18"/>
      <c r="P19" s="18"/>
      <c r="Q19" s="18"/>
      <c r="R19" s="18"/>
      <c r="S19" s="18"/>
      <c r="T19" s="18"/>
      <c r="U19" s="66">
        <f t="shared" si="11"/>
        <v>0</v>
      </c>
      <c r="V19" s="66">
        <f t="shared" si="4"/>
        <v>0</v>
      </c>
      <c r="W19" s="66">
        <f t="shared" si="5"/>
        <v>0</v>
      </c>
      <c r="X19" s="66">
        <f t="shared" si="6"/>
        <v>0</v>
      </c>
      <c r="Y19" s="66">
        <f t="shared" si="7"/>
        <v>0</v>
      </c>
      <c r="Z19" s="66">
        <f t="shared" si="8"/>
        <v>0</v>
      </c>
      <c r="AA19" s="66">
        <f t="shared" si="9"/>
        <v>0</v>
      </c>
      <c r="AB19" s="66">
        <f t="shared" si="10"/>
        <v>0</v>
      </c>
    </row>
    <row r="20" spans="1:66" s="46" customFormat="1" ht="45.75" customHeight="1">
      <c r="A20" s="3">
        <v>8</v>
      </c>
      <c r="B20" s="182" t="s">
        <v>26</v>
      </c>
      <c r="C20" s="183"/>
      <c r="D20" s="18">
        <v>0</v>
      </c>
      <c r="E20" s="18"/>
      <c r="F20" s="18"/>
      <c r="G20" s="18"/>
      <c r="H20" s="18"/>
      <c r="I20" s="18"/>
      <c r="J20" s="18"/>
      <c r="K20" s="18"/>
      <c r="L20" s="18"/>
      <c r="M20" s="18"/>
      <c r="N20" s="18"/>
      <c r="O20" s="18"/>
      <c r="P20" s="18"/>
      <c r="Q20" s="18"/>
      <c r="R20" s="18"/>
      <c r="S20" s="18"/>
      <c r="T20" s="18"/>
      <c r="U20" s="66">
        <f t="shared" si="11"/>
        <v>0</v>
      </c>
      <c r="V20" s="66">
        <f t="shared" si="4"/>
        <v>0</v>
      </c>
      <c r="W20" s="66">
        <f t="shared" si="5"/>
        <v>0</v>
      </c>
      <c r="X20" s="66">
        <f t="shared" si="6"/>
        <v>0</v>
      </c>
      <c r="Y20" s="66">
        <f t="shared" si="7"/>
        <v>0</v>
      </c>
      <c r="Z20" s="66">
        <f t="shared" si="8"/>
        <v>0</v>
      </c>
      <c r="AA20" s="66">
        <f t="shared" si="9"/>
        <v>0</v>
      </c>
      <c r="AB20" s="66">
        <f t="shared" si="10"/>
        <v>0</v>
      </c>
    </row>
    <row r="21" spans="1:66" s="46" customFormat="1" ht="42" customHeight="1">
      <c r="A21" s="185" t="s">
        <v>27</v>
      </c>
      <c r="B21" s="185"/>
      <c r="C21" s="185"/>
      <c r="D21" s="18">
        <f>SUM(D22:D28)</f>
        <v>0</v>
      </c>
      <c r="E21" s="18">
        <f t="shared" ref="E21:T21" si="12">SUM(E22:E28)</f>
        <v>139</v>
      </c>
      <c r="F21" s="18">
        <f t="shared" si="12"/>
        <v>0</v>
      </c>
      <c r="G21" s="18">
        <f t="shared" si="12"/>
        <v>9</v>
      </c>
      <c r="H21" s="18">
        <f t="shared" si="12"/>
        <v>126</v>
      </c>
      <c r="I21" s="18">
        <f t="shared" si="12"/>
        <v>0</v>
      </c>
      <c r="J21" s="18">
        <f t="shared" si="12"/>
        <v>0</v>
      </c>
      <c r="K21" s="18">
        <f t="shared" si="12"/>
        <v>4</v>
      </c>
      <c r="L21" s="18">
        <f t="shared" si="12"/>
        <v>0</v>
      </c>
      <c r="M21" s="18">
        <f t="shared" si="12"/>
        <v>139</v>
      </c>
      <c r="N21" s="18">
        <f t="shared" si="12"/>
        <v>0</v>
      </c>
      <c r="O21" s="18">
        <f t="shared" si="12"/>
        <v>0</v>
      </c>
      <c r="P21" s="18">
        <f t="shared" si="12"/>
        <v>0</v>
      </c>
      <c r="Q21" s="18">
        <f t="shared" si="12"/>
        <v>0</v>
      </c>
      <c r="R21" s="18">
        <f t="shared" si="12"/>
        <v>0</v>
      </c>
      <c r="S21" s="18">
        <f t="shared" si="12"/>
        <v>0</v>
      </c>
      <c r="T21" s="18">
        <f t="shared" si="12"/>
        <v>0</v>
      </c>
      <c r="U21" s="18">
        <f t="shared" ref="U21:AB21" si="13">SUM(U22:U28)</f>
        <v>139</v>
      </c>
      <c r="V21" s="18">
        <f t="shared" si="13"/>
        <v>139</v>
      </c>
      <c r="W21" s="18">
        <f t="shared" si="13"/>
        <v>139</v>
      </c>
      <c r="X21" s="18">
        <f t="shared" si="13"/>
        <v>139</v>
      </c>
      <c r="Y21" s="18">
        <f t="shared" si="13"/>
        <v>0</v>
      </c>
      <c r="Z21" s="18">
        <f t="shared" si="13"/>
        <v>0</v>
      </c>
      <c r="AA21" s="18">
        <f t="shared" si="13"/>
        <v>0</v>
      </c>
      <c r="AB21" s="18">
        <f t="shared" si="13"/>
        <v>0</v>
      </c>
    </row>
    <row r="22" spans="1:66" s="46" customFormat="1" ht="42" customHeight="1">
      <c r="A22" s="96">
        <v>1</v>
      </c>
      <c r="B22" s="187" t="s">
        <v>28</v>
      </c>
      <c r="C22" s="134"/>
      <c r="D22" s="18"/>
      <c r="E22" s="18">
        <v>41</v>
      </c>
      <c r="F22" s="18"/>
      <c r="G22" s="18">
        <v>4</v>
      </c>
      <c r="H22" s="18">
        <v>33</v>
      </c>
      <c r="I22" s="18"/>
      <c r="J22" s="18"/>
      <c r="K22" s="18">
        <v>4</v>
      </c>
      <c r="L22" s="18"/>
      <c r="M22" s="18">
        <v>41</v>
      </c>
      <c r="N22" s="18"/>
      <c r="O22" s="18"/>
      <c r="P22" s="18"/>
      <c r="Q22" s="18"/>
      <c r="R22" s="18"/>
      <c r="S22" s="18"/>
      <c r="T22" s="18"/>
      <c r="U22" s="66">
        <f>SUM(D22:E22)</f>
        <v>41</v>
      </c>
      <c r="V22" s="66">
        <f t="shared" ref="V22:V28" si="14">F22+M22+N22</f>
        <v>41</v>
      </c>
      <c r="W22" s="66">
        <f t="shared" ref="W22:W28" si="15">M22</f>
        <v>41</v>
      </c>
      <c r="X22" s="66">
        <f t="shared" ref="X22:X28" si="16">SUM(G22:L22)</f>
        <v>41</v>
      </c>
      <c r="Y22" s="66">
        <f t="shared" ref="Y22:Y28" si="17">Q22</f>
        <v>0</v>
      </c>
      <c r="Z22" s="66">
        <f t="shared" ref="Z22:Z28" si="18">SUM(O22:P22)</f>
        <v>0</v>
      </c>
      <c r="AA22" s="66">
        <f t="shared" ref="AA22:AA28" si="19">T22</f>
        <v>0</v>
      </c>
      <c r="AB22" s="66">
        <f t="shared" ref="AB22:AB28" si="20">SUM(R22:S22)</f>
        <v>0</v>
      </c>
    </row>
    <row r="23" spans="1:66" s="6" customFormat="1" ht="45" customHeight="1">
      <c r="A23" s="96">
        <v>2</v>
      </c>
      <c r="B23" s="187" t="s">
        <v>29</v>
      </c>
      <c r="C23" s="134"/>
      <c r="D23" s="18"/>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row>
    <row r="24" spans="1:66" s="46" customFormat="1" ht="48" customHeight="1">
      <c r="A24" s="3">
        <v>3</v>
      </c>
      <c r="B24" s="188" t="s">
        <v>30</v>
      </c>
      <c r="C24" s="132"/>
      <c r="D24" s="18"/>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6" s="46" customFormat="1" ht="42" customHeight="1">
      <c r="A25" s="3">
        <v>4</v>
      </c>
      <c r="B25" s="186" t="s">
        <v>31</v>
      </c>
      <c r="C25" s="132"/>
      <c r="D25" s="18"/>
      <c r="E25" s="18">
        <v>38</v>
      </c>
      <c r="F25" s="18"/>
      <c r="G25" s="18"/>
      <c r="H25" s="18">
        <v>38</v>
      </c>
      <c r="I25" s="18"/>
      <c r="J25" s="18"/>
      <c r="K25" s="18"/>
      <c r="L25" s="18"/>
      <c r="M25" s="18">
        <v>38</v>
      </c>
      <c r="N25" s="18"/>
      <c r="O25" s="18"/>
      <c r="P25" s="18"/>
      <c r="Q25" s="18"/>
      <c r="R25" s="18"/>
      <c r="S25" s="18"/>
      <c r="T25" s="18"/>
      <c r="U25" s="66">
        <f t="shared" si="21"/>
        <v>38</v>
      </c>
      <c r="V25" s="66">
        <f t="shared" si="14"/>
        <v>38</v>
      </c>
      <c r="W25" s="66">
        <f t="shared" si="15"/>
        <v>38</v>
      </c>
      <c r="X25" s="66">
        <f t="shared" si="16"/>
        <v>38</v>
      </c>
      <c r="Y25" s="66">
        <f t="shared" si="17"/>
        <v>0</v>
      </c>
      <c r="Z25" s="66">
        <f t="shared" si="18"/>
        <v>0</v>
      </c>
      <c r="AA25" s="66">
        <f t="shared" si="19"/>
        <v>0</v>
      </c>
      <c r="AB25" s="66">
        <f t="shared" si="20"/>
        <v>0</v>
      </c>
    </row>
    <row r="26" spans="1:66" s="46" customFormat="1" ht="55.5" customHeight="1">
      <c r="A26" s="96">
        <v>5</v>
      </c>
      <c r="B26" s="186" t="s">
        <v>32</v>
      </c>
      <c r="C26" s="132"/>
      <c r="D26" s="18"/>
      <c r="E26" s="18">
        <v>6</v>
      </c>
      <c r="F26" s="18"/>
      <c r="G26" s="18">
        <v>5</v>
      </c>
      <c r="H26" s="18">
        <v>1</v>
      </c>
      <c r="I26" s="18"/>
      <c r="J26" s="18"/>
      <c r="K26" s="18"/>
      <c r="L26" s="18"/>
      <c r="M26" s="18">
        <v>6</v>
      </c>
      <c r="N26" s="18"/>
      <c r="O26" s="18"/>
      <c r="P26" s="18"/>
      <c r="Q26" s="18"/>
      <c r="R26" s="18"/>
      <c r="S26" s="18"/>
      <c r="T26" s="18"/>
      <c r="U26" s="66">
        <f t="shared" si="21"/>
        <v>6</v>
      </c>
      <c r="V26" s="66">
        <f t="shared" si="14"/>
        <v>6</v>
      </c>
      <c r="W26" s="66">
        <f t="shared" si="15"/>
        <v>6</v>
      </c>
      <c r="X26" s="66">
        <f t="shared" si="16"/>
        <v>6</v>
      </c>
      <c r="Y26" s="66">
        <f t="shared" si="17"/>
        <v>0</v>
      </c>
      <c r="Z26" s="66">
        <f t="shared" si="18"/>
        <v>0</v>
      </c>
      <c r="AA26" s="66">
        <f t="shared" si="19"/>
        <v>0</v>
      </c>
      <c r="AB26" s="66">
        <f t="shared" si="20"/>
        <v>0</v>
      </c>
    </row>
    <row r="27" spans="1:66" s="46" customFormat="1" ht="57" customHeight="1">
      <c r="A27" s="3">
        <v>6</v>
      </c>
      <c r="B27" s="186" t="s">
        <v>33</v>
      </c>
      <c r="C27" s="132"/>
      <c r="D27" s="18"/>
      <c r="E27" s="18">
        <v>54</v>
      </c>
      <c r="F27" s="18"/>
      <c r="G27" s="18"/>
      <c r="H27" s="18">
        <v>54</v>
      </c>
      <c r="I27" s="18"/>
      <c r="J27" s="18"/>
      <c r="K27" s="18"/>
      <c r="L27" s="18"/>
      <c r="M27" s="18">
        <v>54</v>
      </c>
      <c r="N27" s="18"/>
      <c r="O27" s="18"/>
      <c r="P27" s="18"/>
      <c r="Q27" s="18"/>
      <c r="R27" s="18"/>
      <c r="S27" s="18"/>
      <c r="T27" s="18"/>
      <c r="U27" s="66">
        <f t="shared" si="21"/>
        <v>54</v>
      </c>
      <c r="V27" s="66">
        <f t="shared" si="14"/>
        <v>54</v>
      </c>
      <c r="W27" s="66">
        <f t="shared" si="15"/>
        <v>54</v>
      </c>
      <c r="X27" s="66">
        <f t="shared" si="16"/>
        <v>54</v>
      </c>
      <c r="Y27" s="66">
        <f t="shared" si="17"/>
        <v>0</v>
      </c>
      <c r="Z27" s="66">
        <f t="shared" si="18"/>
        <v>0</v>
      </c>
      <c r="AA27" s="66">
        <f t="shared" si="19"/>
        <v>0</v>
      </c>
      <c r="AB27" s="66">
        <f t="shared" si="20"/>
        <v>0</v>
      </c>
    </row>
    <row r="28" spans="1:66" s="46" customFormat="1" ht="48" customHeight="1">
      <c r="A28" s="3">
        <v>7</v>
      </c>
      <c r="B28" s="186" t="s">
        <v>34</v>
      </c>
      <c r="C28" s="132"/>
      <c r="D28" s="18"/>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6" s="46" customFormat="1" ht="40.5" customHeight="1">
      <c r="A29" s="185" t="s">
        <v>35</v>
      </c>
      <c r="B29" s="185"/>
      <c r="C29" s="185"/>
      <c r="D29" s="18">
        <f>SUM(D30:D41)</f>
        <v>0</v>
      </c>
      <c r="E29" s="18">
        <f t="shared" ref="E29:T29" si="22">SUM(E30:E41)</f>
        <v>7</v>
      </c>
      <c r="F29" s="18">
        <f t="shared" si="22"/>
        <v>0</v>
      </c>
      <c r="G29" s="18">
        <f t="shared" si="22"/>
        <v>5</v>
      </c>
      <c r="H29" s="18">
        <f t="shared" si="22"/>
        <v>1</v>
      </c>
      <c r="I29" s="18">
        <f t="shared" si="22"/>
        <v>1</v>
      </c>
      <c r="J29" s="18">
        <f t="shared" si="22"/>
        <v>0</v>
      </c>
      <c r="K29" s="18">
        <f t="shared" si="22"/>
        <v>0</v>
      </c>
      <c r="L29" s="18">
        <f t="shared" si="22"/>
        <v>0</v>
      </c>
      <c r="M29" s="18">
        <f t="shared" si="22"/>
        <v>7</v>
      </c>
      <c r="N29" s="18">
        <f t="shared" si="22"/>
        <v>0</v>
      </c>
      <c r="O29" s="18">
        <f t="shared" si="22"/>
        <v>0</v>
      </c>
      <c r="P29" s="18">
        <f t="shared" si="22"/>
        <v>0</v>
      </c>
      <c r="Q29" s="18">
        <f t="shared" si="22"/>
        <v>0</v>
      </c>
      <c r="R29" s="18">
        <f t="shared" si="22"/>
        <v>0</v>
      </c>
      <c r="S29" s="18">
        <f t="shared" si="22"/>
        <v>0</v>
      </c>
      <c r="T29" s="18">
        <f t="shared" si="22"/>
        <v>0</v>
      </c>
      <c r="U29" s="18">
        <f t="shared" ref="U29:AB29" si="23">SUM(U30:U41)</f>
        <v>7</v>
      </c>
      <c r="V29" s="18">
        <f t="shared" si="23"/>
        <v>7</v>
      </c>
      <c r="W29" s="18">
        <f t="shared" si="23"/>
        <v>7</v>
      </c>
      <c r="X29" s="18">
        <f t="shared" si="23"/>
        <v>7</v>
      </c>
      <c r="Y29" s="18">
        <f t="shared" si="23"/>
        <v>0</v>
      </c>
      <c r="Z29" s="18">
        <f t="shared" si="23"/>
        <v>0</v>
      </c>
      <c r="AA29" s="18">
        <f t="shared" si="23"/>
        <v>0</v>
      </c>
      <c r="AB29" s="18">
        <f t="shared" si="23"/>
        <v>0</v>
      </c>
    </row>
    <row r="30" spans="1:66" s="46" customFormat="1" ht="44.25" customHeight="1">
      <c r="A30" s="3">
        <v>1</v>
      </c>
      <c r="B30" s="182" t="s">
        <v>36</v>
      </c>
      <c r="C30" s="183"/>
      <c r="D30" s="18"/>
      <c r="E30" s="18"/>
      <c r="F30" s="18"/>
      <c r="G30" s="18"/>
      <c r="H30" s="18"/>
      <c r="I30" s="18"/>
      <c r="J30" s="18"/>
      <c r="K30" s="18"/>
      <c r="L30" s="18"/>
      <c r="M30" s="18"/>
      <c r="N30" s="18"/>
      <c r="O30" s="18"/>
      <c r="P30" s="18"/>
      <c r="Q30" s="18"/>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6" s="46" customFormat="1" ht="37.5" customHeight="1">
      <c r="A31" s="3">
        <v>2</v>
      </c>
      <c r="B31" s="182" t="s">
        <v>37</v>
      </c>
      <c r="C31" s="183"/>
      <c r="D31" s="18"/>
      <c r="E31" s="18"/>
      <c r="F31" s="18"/>
      <c r="G31" s="18"/>
      <c r="H31" s="18"/>
      <c r="I31" s="18"/>
      <c r="J31" s="18"/>
      <c r="K31" s="18"/>
      <c r="L31" s="18"/>
      <c r="M31" s="18"/>
      <c r="N31" s="18"/>
      <c r="O31" s="18"/>
      <c r="P31" s="18"/>
      <c r="Q31" s="18"/>
      <c r="R31" s="18"/>
      <c r="S31" s="18"/>
      <c r="T31" s="18"/>
      <c r="U31" s="66">
        <f t="shared" si="21"/>
        <v>0</v>
      </c>
      <c r="V31" s="66">
        <f t="shared" si="24"/>
        <v>0</v>
      </c>
      <c r="W31" s="66">
        <f t="shared" si="25"/>
        <v>0</v>
      </c>
      <c r="X31" s="66">
        <f t="shared" si="26"/>
        <v>0</v>
      </c>
      <c r="Y31" s="66">
        <f t="shared" si="27"/>
        <v>0</v>
      </c>
      <c r="Z31" s="66">
        <f t="shared" si="28"/>
        <v>0</v>
      </c>
      <c r="AA31" s="66">
        <f t="shared" si="29"/>
        <v>0</v>
      </c>
      <c r="AB31" s="66">
        <f t="shared" si="30"/>
        <v>0</v>
      </c>
    </row>
    <row r="32" spans="1:66" s="46" customFormat="1" ht="51.75" customHeight="1">
      <c r="A32" s="3">
        <v>3</v>
      </c>
      <c r="B32" s="182" t="s">
        <v>38</v>
      </c>
      <c r="C32" s="183"/>
      <c r="D32" s="18"/>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c r="E33" s="18">
        <v>7</v>
      </c>
      <c r="F33" s="18"/>
      <c r="G33" s="18">
        <v>5</v>
      </c>
      <c r="H33" s="18">
        <v>1</v>
      </c>
      <c r="I33" s="18">
        <v>1</v>
      </c>
      <c r="J33" s="18"/>
      <c r="K33" s="18"/>
      <c r="L33" s="18"/>
      <c r="M33" s="18">
        <v>7</v>
      </c>
      <c r="N33" s="18"/>
      <c r="O33" s="18"/>
      <c r="P33" s="18"/>
      <c r="Q33" s="18"/>
      <c r="R33" s="18"/>
      <c r="S33" s="18"/>
      <c r="T33" s="18"/>
      <c r="U33" s="66">
        <f t="shared" si="21"/>
        <v>7</v>
      </c>
      <c r="V33" s="66">
        <f t="shared" si="24"/>
        <v>7</v>
      </c>
      <c r="W33" s="66">
        <f t="shared" si="25"/>
        <v>7</v>
      </c>
      <c r="X33" s="66">
        <f t="shared" si="26"/>
        <v>7</v>
      </c>
      <c r="Y33" s="66">
        <f t="shared" si="27"/>
        <v>0</v>
      </c>
      <c r="Z33" s="66">
        <f t="shared" si="28"/>
        <v>0</v>
      </c>
      <c r="AA33" s="66">
        <f t="shared" si="29"/>
        <v>0</v>
      </c>
      <c r="AB33" s="66">
        <f t="shared" si="30"/>
        <v>0</v>
      </c>
    </row>
    <row r="34" spans="1:28" s="46" customFormat="1" ht="43.5" customHeight="1">
      <c r="A34" s="3">
        <v>5</v>
      </c>
      <c r="B34" s="182" t="s">
        <v>40</v>
      </c>
      <c r="C34" s="183"/>
      <c r="D34" s="18"/>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c r="E40" s="18"/>
      <c r="F40" s="18"/>
      <c r="G40" s="18"/>
      <c r="H40" s="18"/>
      <c r="I40" s="18"/>
      <c r="J40" s="18"/>
      <c r="K40" s="18"/>
      <c r="L40" s="18"/>
      <c r="M40" s="18"/>
      <c r="N40" s="18"/>
      <c r="O40" s="18"/>
      <c r="P40" s="18"/>
      <c r="Q40" s="18"/>
      <c r="R40" s="18"/>
      <c r="S40" s="18"/>
      <c r="T40" s="18"/>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0.75" customHeight="1">
      <c r="A42" s="184" t="s">
        <v>47</v>
      </c>
      <c r="B42" s="128"/>
      <c r="C42" s="128"/>
      <c r="D42" s="18">
        <f>SUM(D43)</f>
        <v>4</v>
      </c>
      <c r="E42" s="18">
        <f t="shared" ref="E42:T42" si="31">SUM(E43)</f>
        <v>14</v>
      </c>
      <c r="F42" s="18">
        <f t="shared" si="31"/>
        <v>5</v>
      </c>
      <c r="G42" s="18">
        <f t="shared" si="31"/>
        <v>3</v>
      </c>
      <c r="H42" s="18">
        <f t="shared" si="31"/>
        <v>1</v>
      </c>
      <c r="I42" s="18">
        <f t="shared" si="31"/>
        <v>0</v>
      </c>
      <c r="J42" s="18">
        <f t="shared" si="31"/>
        <v>0</v>
      </c>
      <c r="K42" s="18">
        <f t="shared" si="31"/>
        <v>5</v>
      </c>
      <c r="L42" s="18">
        <f t="shared" si="31"/>
        <v>0</v>
      </c>
      <c r="M42" s="18">
        <f t="shared" si="31"/>
        <v>9</v>
      </c>
      <c r="N42" s="18">
        <f t="shared" si="31"/>
        <v>4</v>
      </c>
      <c r="O42" s="18">
        <f t="shared" si="31"/>
        <v>1</v>
      </c>
      <c r="P42" s="18">
        <f t="shared" si="31"/>
        <v>1</v>
      </c>
      <c r="Q42" s="18">
        <f t="shared" si="31"/>
        <v>2</v>
      </c>
      <c r="R42" s="18">
        <f t="shared" si="31"/>
        <v>0</v>
      </c>
      <c r="S42" s="18">
        <f t="shared" si="31"/>
        <v>0</v>
      </c>
      <c r="T42" s="18">
        <f t="shared" si="31"/>
        <v>0</v>
      </c>
      <c r="U42" s="18">
        <f t="shared" ref="U42:AB42" si="32">SUM(U43)</f>
        <v>18</v>
      </c>
      <c r="V42" s="18">
        <f t="shared" si="32"/>
        <v>18</v>
      </c>
      <c r="W42" s="18">
        <f t="shared" si="32"/>
        <v>9</v>
      </c>
      <c r="X42" s="18">
        <f t="shared" si="32"/>
        <v>9</v>
      </c>
      <c r="Y42" s="18">
        <f t="shared" si="32"/>
        <v>2</v>
      </c>
      <c r="Z42" s="18">
        <f t="shared" si="32"/>
        <v>2</v>
      </c>
      <c r="AA42" s="18">
        <f t="shared" si="32"/>
        <v>0</v>
      </c>
      <c r="AB42" s="18">
        <f t="shared" si="32"/>
        <v>0</v>
      </c>
    </row>
    <row r="43" spans="1:28" s="46" customFormat="1" ht="74.25" customHeight="1">
      <c r="A43" s="3">
        <v>1</v>
      </c>
      <c r="B43" s="201" t="s">
        <v>48</v>
      </c>
      <c r="C43" s="201"/>
      <c r="D43" s="18">
        <v>4</v>
      </c>
      <c r="E43" s="18">
        <v>14</v>
      </c>
      <c r="F43" s="18">
        <v>5</v>
      </c>
      <c r="G43" s="18">
        <v>3</v>
      </c>
      <c r="H43" s="18">
        <v>1</v>
      </c>
      <c r="I43" s="18"/>
      <c r="J43" s="18"/>
      <c r="K43" s="18">
        <v>5</v>
      </c>
      <c r="L43" s="18"/>
      <c r="M43" s="18">
        <v>9</v>
      </c>
      <c r="N43" s="18">
        <v>4</v>
      </c>
      <c r="O43" s="18">
        <v>1</v>
      </c>
      <c r="P43" s="18">
        <v>1</v>
      </c>
      <c r="Q43" s="18">
        <v>2</v>
      </c>
      <c r="R43" s="18"/>
      <c r="S43" s="18"/>
      <c r="T43" s="18"/>
      <c r="U43" s="66">
        <f t="shared" si="21"/>
        <v>18</v>
      </c>
      <c r="V43" s="66">
        <f>F43+M43+N43</f>
        <v>18</v>
      </c>
      <c r="W43" s="66">
        <f>M43</f>
        <v>9</v>
      </c>
      <c r="X43" s="66">
        <f>SUM(G43:L43)</f>
        <v>9</v>
      </c>
      <c r="Y43" s="66">
        <f>Q43</f>
        <v>2</v>
      </c>
      <c r="Z43" s="66">
        <f>SUM(O43:P43)</f>
        <v>2</v>
      </c>
      <c r="AA43" s="66">
        <f>T43</f>
        <v>0</v>
      </c>
      <c r="AB43" s="66">
        <f>SUM(R43:S43)</f>
        <v>0</v>
      </c>
    </row>
    <row r="44" spans="1:28" s="46" customFormat="1" ht="49.5" customHeight="1">
      <c r="A44" s="184" t="s">
        <v>49</v>
      </c>
      <c r="B44" s="185"/>
      <c r="C44" s="185"/>
      <c r="D44" s="18">
        <f>SUM(D45:D53)</f>
        <v>15</v>
      </c>
      <c r="E44" s="18">
        <f t="shared" ref="E44:T44" si="33">SUM(E45:E53)</f>
        <v>39</v>
      </c>
      <c r="F44" s="18">
        <f t="shared" si="33"/>
        <v>3</v>
      </c>
      <c r="G44" s="18">
        <f t="shared" si="33"/>
        <v>16</v>
      </c>
      <c r="H44" s="18">
        <f t="shared" si="33"/>
        <v>18</v>
      </c>
      <c r="I44" s="18">
        <f t="shared" si="33"/>
        <v>0</v>
      </c>
      <c r="J44" s="18">
        <f t="shared" si="33"/>
        <v>0</v>
      </c>
      <c r="K44" s="18">
        <f t="shared" si="33"/>
        <v>4</v>
      </c>
      <c r="L44" s="18">
        <f t="shared" si="33"/>
        <v>0</v>
      </c>
      <c r="M44" s="18">
        <f t="shared" si="33"/>
        <v>38</v>
      </c>
      <c r="N44" s="18">
        <f t="shared" si="33"/>
        <v>13</v>
      </c>
      <c r="O44" s="18">
        <f t="shared" si="33"/>
        <v>0</v>
      </c>
      <c r="P44" s="18">
        <f t="shared" si="33"/>
        <v>4</v>
      </c>
      <c r="Q44" s="18">
        <f t="shared" si="33"/>
        <v>4</v>
      </c>
      <c r="R44" s="18">
        <f t="shared" si="33"/>
        <v>0</v>
      </c>
      <c r="S44" s="18">
        <f t="shared" si="33"/>
        <v>0</v>
      </c>
      <c r="T44" s="18">
        <f t="shared" si="33"/>
        <v>0</v>
      </c>
      <c r="U44" s="18">
        <f t="shared" ref="U44:AB44" si="34">SUM(U45:U53)</f>
        <v>54</v>
      </c>
      <c r="V44" s="18">
        <f t="shared" si="34"/>
        <v>54</v>
      </c>
      <c r="W44" s="18">
        <f t="shared" si="34"/>
        <v>38</v>
      </c>
      <c r="X44" s="18">
        <f t="shared" si="34"/>
        <v>38</v>
      </c>
      <c r="Y44" s="18">
        <f t="shared" si="34"/>
        <v>4</v>
      </c>
      <c r="Z44" s="18">
        <f t="shared" si="34"/>
        <v>4</v>
      </c>
      <c r="AA44" s="18">
        <f t="shared" si="34"/>
        <v>0</v>
      </c>
      <c r="AB44" s="18">
        <f t="shared" si="34"/>
        <v>0</v>
      </c>
    </row>
    <row r="45" spans="1:28" s="46" customFormat="1" ht="40.5" customHeight="1">
      <c r="A45" s="3">
        <v>1</v>
      </c>
      <c r="B45" s="182" t="s">
        <v>50</v>
      </c>
      <c r="C45" s="183"/>
      <c r="D45" s="18"/>
      <c r="E45" s="18">
        <v>2</v>
      </c>
      <c r="F45" s="18"/>
      <c r="G45" s="18">
        <v>1</v>
      </c>
      <c r="H45" s="18">
        <v>1</v>
      </c>
      <c r="I45" s="18"/>
      <c r="J45" s="18"/>
      <c r="K45" s="18"/>
      <c r="L45" s="18"/>
      <c r="M45" s="18">
        <v>2</v>
      </c>
      <c r="N45" s="18"/>
      <c r="O45" s="18"/>
      <c r="P45" s="18">
        <v>1</v>
      </c>
      <c r="Q45" s="18">
        <v>1</v>
      </c>
      <c r="R45" s="18"/>
      <c r="S45" s="18"/>
      <c r="T45" s="18"/>
      <c r="U45" s="66">
        <f t="shared" si="21"/>
        <v>2</v>
      </c>
      <c r="V45" s="66">
        <f t="shared" ref="V45:V53" si="35">F45+M45+N45</f>
        <v>2</v>
      </c>
      <c r="W45" s="66">
        <f t="shared" ref="W45:W53" si="36">M45</f>
        <v>2</v>
      </c>
      <c r="X45" s="66">
        <f t="shared" ref="X45:X53" si="37">SUM(G45:L45)</f>
        <v>2</v>
      </c>
      <c r="Y45" s="66">
        <f t="shared" ref="Y45:Y53" si="38">Q45</f>
        <v>1</v>
      </c>
      <c r="Z45" s="66">
        <f t="shared" ref="Z45:Z53" si="39">SUM(O45:P45)</f>
        <v>1</v>
      </c>
      <c r="AA45" s="66">
        <f t="shared" ref="AA45:AA53" si="40">T45</f>
        <v>0</v>
      </c>
      <c r="AB45" s="66">
        <f t="shared" ref="AB45:AB53" si="41">SUM(R45:S45)</f>
        <v>0</v>
      </c>
    </row>
    <row r="46" spans="1:28" s="46" customFormat="1" ht="54" customHeight="1">
      <c r="A46" s="3">
        <v>2</v>
      </c>
      <c r="B46" s="182" t="s">
        <v>51</v>
      </c>
      <c r="C46" s="183"/>
      <c r="D46" s="18"/>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74</v>
      </c>
      <c r="C47" s="183"/>
      <c r="D47" s="18"/>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75</v>
      </c>
      <c r="C48" s="183"/>
      <c r="D48" s="18">
        <v>4</v>
      </c>
      <c r="E48" s="18">
        <v>8</v>
      </c>
      <c r="F48" s="18">
        <v>2</v>
      </c>
      <c r="G48" s="18">
        <v>3</v>
      </c>
      <c r="H48" s="18">
        <v>5</v>
      </c>
      <c r="I48" s="18"/>
      <c r="J48" s="18"/>
      <c r="K48" s="18"/>
      <c r="L48" s="18"/>
      <c r="M48" s="18">
        <v>8</v>
      </c>
      <c r="N48" s="18">
        <v>2</v>
      </c>
      <c r="O48" s="18"/>
      <c r="P48" s="18"/>
      <c r="Q48" s="18"/>
      <c r="R48" s="18"/>
      <c r="S48" s="18"/>
      <c r="T48" s="18"/>
      <c r="U48" s="66">
        <f t="shared" si="21"/>
        <v>12</v>
      </c>
      <c r="V48" s="66">
        <f t="shared" si="35"/>
        <v>12</v>
      </c>
      <c r="W48" s="66">
        <f t="shared" si="36"/>
        <v>8</v>
      </c>
      <c r="X48" s="66">
        <f t="shared" si="37"/>
        <v>8</v>
      </c>
      <c r="Y48" s="66">
        <f t="shared" si="38"/>
        <v>0</v>
      </c>
      <c r="Z48" s="66">
        <f t="shared" si="39"/>
        <v>0</v>
      </c>
      <c r="AA48" s="66">
        <f t="shared" si="40"/>
        <v>0</v>
      </c>
      <c r="AB48" s="66">
        <f t="shared" si="41"/>
        <v>0</v>
      </c>
    </row>
    <row r="49" spans="1:28" s="46" customFormat="1" ht="41.25" customHeight="1">
      <c r="A49" s="3">
        <v>5</v>
      </c>
      <c r="B49" s="182" t="s">
        <v>54</v>
      </c>
      <c r="C49" s="183"/>
      <c r="D49" s="18"/>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c r="E51" s="18">
        <v>1</v>
      </c>
      <c r="F51" s="18"/>
      <c r="G51" s="18">
        <v>1</v>
      </c>
      <c r="H51" s="18"/>
      <c r="I51" s="18"/>
      <c r="J51" s="18"/>
      <c r="K51" s="18"/>
      <c r="L51" s="18"/>
      <c r="M51" s="18">
        <v>1</v>
      </c>
      <c r="N51" s="18"/>
      <c r="O51" s="18"/>
      <c r="P51" s="18"/>
      <c r="Q51" s="18"/>
      <c r="R51" s="18"/>
      <c r="S51" s="18"/>
      <c r="T51" s="18"/>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3">
        <v>8</v>
      </c>
      <c r="B52" s="182" t="s">
        <v>56</v>
      </c>
      <c r="C52" s="183"/>
      <c r="D52" s="18">
        <v>9</v>
      </c>
      <c r="E52" s="18">
        <v>28</v>
      </c>
      <c r="F52" s="18">
        <v>1</v>
      </c>
      <c r="G52" s="18">
        <v>9</v>
      </c>
      <c r="H52" s="18">
        <v>12</v>
      </c>
      <c r="I52" s="18"/>
      <c r="J52" s="18"/>
      <c r="K52" s="18">
        <v>4</v>
      </c>
      <c r="L52" s="18"/>
      <c r="M52" s="18">
        <v>25</v>
      </c>
      <c r="N52" s="18">
        <v>11</v>
      </c>
      <c r="O52" s="18"/>
      <c r="P52" s="18">
        <v>3</v>
      </c>
      <c r="Q52" s="18">
        <v>3</v>
      </c>
      <c r="R52" s="18"/>
      <c r="S52" s="18"/>
      <c r="T52" s="18"/>
      <c r="U52" s="66">
        <f t="shared" si="21"/>
        <v>37</v>
      </c>
      <c r="V52" s="66">
        <f t="shared" si="35"/>
        <v>37</v>
      </c>
      <c r="W52" s="66">
        <f t="shared" si="36"/>
        <v>25</v>
      </c>
      <c r="X52" s="66">
        <f t="shared" si="37"/>
        <v>25</v>
      </c>
      <c r="Y52" s="66">
        <f t="shared" si="38"/>
        <v>3</v>
      </c>
      <c r="Z52" s="66">
        <f t="shared" si="39"/>
        <v>3</v>
      </c>
      <c r="AA52" s="66">
        <f t="shared" si="40"/>
        <v>0</v>
      </c>
      <c r="AB52" s="66">
        <f t="shared" si="41"/>
        <v>0</v>
      </c>
    </row>
    <row r="53" spans="1:28" s="46" customFormat="1" ht="27.75" customHeight="1">
      <c r="A53" s="3">
        <v>9</v>
      </c>
      <c r="B53" s="182" t="s">
        <v>57</v>
      </c>
      <c r="C53" s="183"/>
      <c r="D53" s="18">
        <v>2</v>
      </c>
      <c r="E53" s="18"/>
      <c r="F53" s="18"/>
      <c r="G53" s="18">
        <v>2</v>
      </c>
      <c r="H53" s="18"/>
      <c r="I53" s="18"/>
      <c r="J53" s="18"/>
      <c r="K53" s="18"/>
      <c r="L53" s="18"/>
      <c r="M53" s="18">
        <v>2</v>
      </c>
      <c r="N53" s="18"/>
      <c r="O53" s="18"/>
      <c r="P53" s="18"/>
      <c r="Q53" s="18"/>
      <c r="R53" s="18"/>
      <c r="S53" s="18"/>
      <c r="T53" s="18"/>
      <c r="U53" s="66">
        <f t="shared" si="21"/>
        <v>2</v>
      </c>
      <c r="V53" s="66">
        <f t="shared" si="35"/>
        <v>2</v>
      </c>
      <c r="W53" s="66">
        <f t="shared" si="36"/>
        <v>2</v>
      </c>
      <c r="X53" s="66">
        <f t="shared" si="37"/>
        <v>2</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19</v>
      </c>
      <c r="E54" s="45">
        <f t="shared" si="42"/>
        <v>261</v>
      </c>
      <c r="F54" s="45">
        <f t="shared" si="42"/>
        <v>10</v>
      </c>
      <c r="G54" s="45">
        <f t="shared" si="42"/>
        <v>33</v>
      </c>
      <c r="H54" s="45">
        <f t="shared" si="42"/>
        <v>189</v>
      </c>
      <c r="I54" s="45">
        <f t="shared" si="42"/>
        <v>17</v>
      </c>
      <c r="J54" s="45">
        <f t="shared" si="42"/>
        <v>0</v>
      </c>
      <c r="K54" s="45">
        <f t="shared" si="42"/>
        <v>13</v>
      </c>
      <c r="L54" s="45">
        <f t="shared" si="42"/>
        <v>0</v>
      </c>
      <c r="M54" s="45">
        <f t="shared" si="42"/>
        <v>252</v>
      </c>
      <c r="N54" s="45">
        <f t="shared" si="42"/>
        <v>18</v>
      </c>
      <c r="O54" s="45">
        <f t="shared" si="42"/>
        <v>2</v>
      </c>
      <c r="P54" s="45">
        <f t="shared" si="42"/>
        <v>23</v>
      </c>
      <c r="Q54" s="45">
        <f t="shared" si="42"/>
        <v>25</v>
      </c>
      <c r="R54" s="45">
        <f t="shared" si="42"/>
        <v>0</v>
      </c>
      <c r="S54" s="45">
        <f t="shared" si="42"/>
        <v>0</v>
      </c>
      <c r="T54" s="45">
        <f t="shared" si="42"/>
        <v>7</v>
      </c>
      <c r="U54" s="107">
        <f t="shared" ref="U54:AB54" si="43">U6+U12+U21+U29+U42+U44</f>
        <v>280</v>
      </c>
      <c r="V54" s="107">
        <f t="shared" si="43"/>
        <v>280</v>
      </c>
      <c r="W54" s="107">
        <f t="shared" si="43"/>
        <v>252</v>
      </c>
      <c r="X54" s="107">
        <f t="shared" si="43"/>
        <v>252</v>
      </c>
      <c r="Y54" s="107">
        <f t="shared" si="43"/>
        <v>25</v>
      </c>
      <c r="Z54" s="107">
        <f t="shared" si="43"/>
        <v>25</v>
      </c>
      <c r="AA54" s="107">
        <f t="shared" si="43"/>
        <v>7</v>
      </c>
      <c r="AB54" s="107">
        <f t="shared" si="43"/>
        <v>0</v>
      </c>
    </row>
    <row r="56" spans="1:28" hidden="1"/>
    <row r="57" spans="1:28" ht="16.5" hidden="1">
      <c r="C57" s="75" t="s">
        <v>122</v>
      </c>
      <c r="D57" s="75"/>
    </row>
    <row r="58" spans="1:28" ht="16.5" hidden="1">
      <c r="C58" s="75" t="s">
        <v>123</v>
      </c>
      <c r="D58" s="75"/>
    </row>
    <row r="59" spans="1:28" ht="15.75" hidden="1">
      <c r="C59" s="260" t="s">
        <v>124</v>
      </c>
      <c r="D59" s="261"/>
      <c r="E59" s="261"/>
      <c r="F59" s="261"/>
    </row>
    <row r="60" spans="1:28" ht="16.5" hidden="1">
      <c r="C60" s="75" t="s">
        <v>125</v>
      </c>
      <c r="D60" s="75"/>
    </row>
    <row r="61" spans="1:28" ht="16.5" hidden="1">
      <c r="C61" s="75" t="s">
        <v>118</v>
      </c>
      <c r="D61" s="75"/>
    </row>
    <row r="62" spans="1:28" ht="16.5" hidden="1">
      <c r="C62" s="258" t="s">
        <v>126</v>
      </c>
      <c r="D62" s="259"/>
      <c r="E62" s="73"/>
      <c r="F62" s="73"/>
    </row>
    <row r="63" spans="1:28" ht="16.5" hidden="1">
      <c r="B63" s="55"/>
      <c r="C63" s="258" t="s">
        <v>127</v>
      </c>
      <c r="D63" s="259"/>
      <c r="E63" s="73"/>
      <c r="F63" s="73"/>
    </row>
    <row r="64" spans="1:28" ht="16.5" hidden="1">
      <c r="B64" s="55"/>
      <c r="C64" s="257" t="s">
        <v>128</v>
      </c>
      <c r="D64" s="257"/>
      <c r="E64" s="73"/>
      <c r="F64" s="73"/>
    </row>
    <row r="65" spans="2:5" ht="15.75" hidden="1">
      <c r="B65" s="55"/>
      <c r="C65" s="20"/>
      <c r="D65" s="55"/>
      <c r="E65" s="55"/>
    </row>
    <row r="66" spans="2:5" ht="15.75" hidden="1">
      <c r="B66" s="55"/>
      <c r="C66" s="20"/>
      <c r="D66" s="55"/>
      <c r="E66" s="55"/>
    </row>
    <row r="67" spans="2:5">
      <c r="B67" s="55"/>
      <c r="C67" s="55"/>
      <c r="D67" s="55"/>
      <c r="E67" s="55"/>
    </row>
    <row r="68" spans="2:5">
      <c r="B68" s="55"/>
      <c r="C68" s="55"/>
      <c r="D68" s="55"/>
      <c r="E68" s="55"/>
    </row>
    <row r="69" spans="2:5">
      <c r="B69" s="55"/>
      <c r="C69" s="55"/>
      <c r="D69" s="55"/>
      <c r="E69" s="55"/>
    </row>
    <row r="70" spans="2:5">
      <c r="B70" s="55"/>
      <c r="C70" s="55"/>
      <c r="D70" s="55"/>
      <c r="E70" s="55"/>
    </row>
    <row r="71" spans="2:5">
      <c r="B71" s="55"/>
      <c r="C71" s="55"/>
      <c r="D71" s="55"/>
      <c r="E71" s="55"/>
    </row>
  </sheetData>
  <sheetProtection sheet="1"/>
  <mergeCells count="67">
    <mergeCell ref="C59:F59"/>
    <mergeCell ref="C62:D62"/>
    <mergeCell ref="C63:D63"/>
    <mergeCell ref="C64:D64"/>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2C843-E334-4589-8C63-5E1BBAC884CC}">
  <dimension ref="A1:BJ66"/>
  <sheetViews>
    <sheetView workbookViewId="0">
      <selection activeCell="P76" sqref="P76"/>
    </sheetView>
  </sheetViews>
  <sheetFormatPr defaultRowHeight="15"/>
  <cols>
    <col min="1" max="2" width="9.140625" style="17" customWidth="1"/>
    <col min="3" max="3" width="44"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8" width="11.5703125" style="21"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222</v>
      </c>
      <c r="B2" s="188"/>
      <c r="C2" s="188"/>
      <c r="D2" s="188"/>
      <c r="E2" s="188"/>
      <c r="F2" s="188"/>
      <c r="G2" s="188"/>
      <c r="H2" s="188"/>
      <c r="I2" s="188"/>
      <c r="J2" s="188"/>
      <c r="K2" s="188"/>
      <c r="L2" s="188"/>
      <c r="M2" s="188"/>
      <c r="N2" s="188"/>
      <c r="O2" s="188"/>
      <c r="P2" s="188"/>
      <c r="Q2" s="188"/>
      <c r="R2" s="188"/>
      <c r="S2" s="155"/>
      <c r="T2" s="156"/>
      <c r="U2" s="62"/>
      <c r="V2" s="62"/>
      <c r="W2" s="62"/>
      <c r="X2" s="62"/>
      <c r="Y2" s="62"/>
      <c r="Z2" s="62"/>
      <c r="AA2" s="62"/>
      <c r="AB2" s="62"/>
    </row>
    <row r="3" spans="1:28" s="46" customFormat="1" ht="98.25" customHeight="1">
      <c r="A3" s="196" t="s">
        <v>91</v>
      </c>
      <c r="B3" s="197"/>
      <c r="C3" s="197"/>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2"/>
      <c r="V3" s="62"/>
      <c r="W3" s="62"/>
      <c r="X3" s="62"/>
      <c r="Y3" s="62"/>
      <c r="Z3" s="62"/>
      <c r="AA3" s="62"/>
      <c r="AB3" s="62"/>
    </row>
    <row r="4" spans="1:28" s="46" customFormat="1" ht="141.75" customHeight="1">
      <c r="A4" s="198"/>
      <c r="B4" s="199"/>
      <c r="C4" s="19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108" t="s">
        <v>94</v>
      </c>
      <c r="W4" s="108">
        <v>10</v>
      </c>
      <c r="X4" s="109" t="s">
        <v>95</v>
      </c>
      <c r="Y4" s="108">
        <v>14</v>
      </c>
      <c r="Z4" s="108" t="s">
        <v>96</v>
      </c>
      <c r="AA4" s="108">
        <v>17</v>
      </c>
      <c r="AB4" s="108"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27"/>
      <c r="V5" s="27"/>
      <c r="W5" s="27"/>
      <c r="X5" s="27"/>
      <c r="Y5" s="27"/>
      <c r="Z5" s="27"/>
      <c r="AA5" s="27"/>
      <c r="AB5" s="27"/>
    </row>
    <row r="6" spans="1:28" s="46" customFormat="1" ht="40.5" customHeight="1">
      <c r="A6" s="191" t="s">
        <v>15</v>
      </c>
      <c r="B6" s="193"/>
      <c r="C6" s="194"/>
      <c r="D6" s="27">
        <f>SUM(D7:D11)</f>
        <v>1</v>
      </c>
      <c r="E6" s="27">
        <f t="shared" ref="E6:T6" si="0">SUM(E7:E11)</f>
        <v>71</v>
      </c>
      <c r="F6" s="27">
        <f t="shared" si="0"/>
        <v>0</v>
      </c>
      <c r="G6" s="27">
        <f t="shared" si="0"/>
        <v>6</v>
      </c>
      <c r="H6" s="27">
        <f t="shared" si="0"/>
        <v>41</v>
      </c>
      <c r="I6" s="27">
        <f t="shared" si="0"/>
        <v>21</v>
      </c>
      <c r="J6" s="27">
        <f t="shared" si="0"/>
        <v>0</v>
      </c>
      <c r="K6" s="27">
        <f t="shared" si="0"/>
        <v>2</v>
      </c>
      <c r="L6" s="27">
        <f t="shared" si="0"/>
        <v>0</v>
      </c>
      <c r="M6" s="27">
        <f t="shared" si="0"/>
        <v>70</v>
      </c>
      <c r="N6" s="27">
        <f t="shared" si="0"/>
        <v>1</v>
      </c>
      <c r="O6" s="27">
        <f t="shared" si="0"/>
        <v>0</v>
      </c>
      <c r="P6" s="27">
        <f t="shared" si="0"/>
        <v>22</v>
      </c>
      <c r="Q6" s="27">
        <f t="shared" si="0"/>
        <v>22</v>
      </c>
      <c r="R6" s="27">
        <f t="shared" si="0"/>
        <v>0</v>
      </c>
      <c r="S6" s="27">
        <f t="shared" si="0"/>
        <v>1</v>
      </c>
      <c r="T6" s="27">
        <f t="shared" si="0"/>
        <v>9</v>
      </c>
      <c r="U6" s="18">
        <f>SUM(U7:U11)</f>
        <v>72</v>
      </c>
      <c r="V6" s="27">
        <f t="shared" ref="V6:AB6" si="1">SUM(V7:V11)</f>
        <v>71</v>
      </c>
      <c r="W6" s="27">
        <f t="shared" si="1"/>
        <v>70</v>
      </c>
      <c r="X6" s="27">
        <f t="shared" si="1"/>
        <v>70</v>
      </c>
      <c r="Y6" s="27">
        <f t="shared" si="1"/>
        <v>22</v>
      </c>
      <c r="Z6" s="27">
        <f t="shared" si="1"/>
        <v>22</v>
      </c>
      <c r="AA6" s="27">
        <f t="shared" si="1"/>
        <v>9</v>
      </c>
      <c r="AB6" s="27">
        <f t="shared" si="1"/>
        <v>1</v>
      </c>
    </row>
    <row r="7" spans="1:28" s="46" customFormat="1" ht="46.5" customHeight="1">
      <c r="A7" s="3">
        <v>1</v>
      </c>
      <c r="B7" s="182" t="s">
        <v>16</v>
      </c>
      <c r="C7" s="183"/>
      <c r="D7" s="18"/>
      <c r="E7" s="18">
        <v>42</v>
      </c>
      <c r="F7" s="18"/>
      <c r="G7" s="18">
        <v>3</v>
      </c>
      <c r="H7" s="18">
        <v>30</v>
      </c>
      <c r="I7" s="18">
        <v>8</v>
      </c>
      <c r="J7" s="18"/>
      <c r="K7" s="18">
        <v>1</v>
      </c>
      <c r="L7" s="18"/>
      <c r="M7" s="18">
        <v>42</v>
      </c>
      <c r="N7" s="18"/>
      <c r="O7" s="18"/>
      <c r="P7" s="18">
        <v>6</v>
      </c>
      <c r="Q7" s="18">
        <v>6</v>
      </c>
      <c r="R7" s="18"/>
      <c r="S7" s="18"/>
      <c r="T7" s="18">
        <v>2</v>
      </c>
      <c r="U7" s="27">
        <f>SUM(D7:E7)</f>
        <v>42</v>
      </c>
      <c r="V7" s="27">
        <f>F7+M7+N7</f>
        <v>42</v>
      </c>
      <c r="W7" s="27">
        <f>M7</f>
        <v>42</v>
      </c>
      <c r="X7" s="27">
        <f>SUM(G7:L7)</f>
        <v>42</v>
      </c>
      <c r="Y7" s="27">
        <f>Q7</f>
        <v>6</v>
      </c>
      <c r="Z7" s="27">
        <f>SUM(O7:P7)</f>
        <v>6</v>
      </c>
      <c r="AA7" s="27">
        <f>T7</f>
        <v>2</v>
      </c>
      <c r="AB7" s="27">
        <f>SUM(R7:S7)</f>
        <v>0</v>
      </c>
    </row>
    <row r="8" spans="1:28" s="46" customFormat="1" ht="42" customHeight="1">
      <c r="A8" s="3">
        <v>2</v>
      </c>
      <c r="B8" s="182" t="s">
        <v>63</v>
      </c>
      <c r="C8" s="183"/>
      <c r="D8" s="18">
        <v>1</v>
      </c>
      <c r="E8" s="18">
        <v>22</v>
      </c>
      <c r="F8" s="18"/>
      <c r="G8" s="18">
        <v>1</v>
      </c>
      <c r="H8" s="18">
        <v>9</v>
      </c>
      <c r="I8" s="18">
        <v>11</v>
      </c>
      <c r="J8" s="18"/>
      <c r="K8" s="18">
        <v>1</v>
      </c>
      <c r="L8" s="18"/>
      <c r="M8" s="18">
        <v>22</v>
      </c>
      <c r="N8" s="18">
        <v>1</v>
      </c>
      <c r="O8" s="18"/>
      <c r="P8" s="18">
        <v>14</v>
      </c>
      <c r="Q8" s="18">
        <v>14</v>
      </c>
      <c r="R8" s="18"/>
      <c r="S8" s="18"/>
      <c r="T8" s="18">
        <v>7</v>
      </c>
      <c r="U8" s="27">
        <f>SUM(D8:E8)</f>
        <v>23</v>
      </c>
      <c r="V8" s="27">
        <f>F8+M8+N8</f>
        <v>23</v>
      </c>
      <c r="W8" s="27">
        <f>M8</f>
        <v>22</v>
      </c>
      <c r="X8" s="27">
        <f>SUM(G8:L8)</f>
        <v>22</v>
      </c>
      <c r="Y8" s="27">
        <f>Q8</f>
        <v>14</v>
      </c>
      <c r="Z8" s="27">
        <f>SUM(O8:P8)</f>
        <v>14</v>
      </c>
      <c r="AA8" s="27">
        <f>T8</f>
        <v>7</v>
      </c>
      <c r="AB8" s="27">
        <f>SUM(R8:S8)</f>
        <v>0</v>
      </c>
    </row>
    <row r="9" spans="1:28" s="46" customFormat="1" ht="46.5" customHeight="1">
      <c r="A9" s="3">
        <v>3</v>
      </c>
      <c r="B9" s="182" t="s">
        <v>17</v>
      </c>
      <c r="C9" s="183"/>
      <c r="D9" s="18"/>
      <c r="E9" s="18">
        <v>2</v>
      </c>
      <c r="F9" s="18"/>
      <c r="G9" s="18"/>
      <c r="H9" s="18"/>
      <c r="I9" s="18">
        <v>2</v>
      </c>
      <c r="J9" s="18"/>
      <c r="K9" s="18"/>
      <c r="L9" s="18"/>
      <c r="M9" s="18">
        <v>2</v>
      </c>
      <c r="N9" s="18"/>
      <c r="O9" s="18"/>
      <c r="P9" s="18">
        <v>1</v>
      </c>
      <c r="Q9" s="18">
        <v>1</v>
      </c>
      <c r="R9" s="18"/>
      <c r="S9" s="18"/>
      <c r="T9" s="18"/>
      <c r="U9" s="27">
        <f>SUM(D9:E9)</f>
        <v>2</v>
      </c>
      <c r="V9" s="27">
        <f>F9+M9+N9</f>
        <v>2</v>
      </c>
      <c r="W9" s="27">
        <f>M9</f>
        <v>2</v>
      </c>
      <c r="X9" s="27">
        <f>SUM(G9:L9)</f>
        <v>2</v>
      </c>
      <c r="Y9" s="27">
        <f>Q9</f>
        <v>1</v>
      </c>
      <c r="Z9" s="27">
        <f>SUM(O9:P9)</f>
        <v>1</v>
      </c>
      <c r="AA9" s="27">
        <f>T9</f>
        <v>0</v>
      </c>
      <c r="AB9" s="27">
        <f>SUM(R9:S9)</f>
        <v>0</v>
      </c>
    </row>
    <row r="10" spans="1:28" s="46" customFormat="1" ht="46.5" customHeight="1">
      <c r="A10" s="4">
        <v>4</v>
      </c>
      <c r="B10" s="182" t="s">
        <v>76</v>
      </c>
      <c r="C10" s="249"/>
      <c r="D10" s="18"/>
      <c r="E10" s="18">
        <v>4</v>
      </c>
      <c r="F10" s="18"/>
      <c r="G10" s="18">
        <v>2</v>
      </c>
      <c r="H10" s="18">
        <v>2</v>
      </c>
      <c r="I10" s="18"/>
      <c r="J10" s="18"/>
      <c r="K10" s="18"/>
      <c r="L10" s="18"/>
      <c r="M10" s="18">
        <v>4</v>
      </c>
      <c r="N10" s="18"/>
      <c r="O10" s="18"/>
      <c r="P10" s="18">
        <v>1</v>
      </c>
      <c r="Q10" s="18">
        <v>1</v>
      </c>
      <c r="R10" s="18"/>
      <c r="S10" s="18">
        <v>1</v>
      </c>
      <c r="T10" s="18"/>
      <c r="U10" s="27">
        <f>SUM(D10:E10)</f>
        <v>4</v>
      </c>
      <c r="V10" s="27">
        <f>F10+M10+N10</f>
        <v>4</v>
      </c>
      <c r="W10" s="27">
        <f>M10</f>
        <v>4</v>
      </c>
      <c r="X10" s="27">
        <f>SUM(G10:L10)</f>
        <v>4</v>
      </c>
      <c r="Y10" s="27">
        <f>Q10</f>
        <v>1</v>
      </c>
      <c r="Z10" s="27">
        <f>SUM(O10:P10)</f>
        <v>1</v>
      </c>
      <c r="AA10" s="27">
        <f>T10</f>
        <v>0</v>
      </c>
      <c r="AB10" s="27">
        <f>SUM(R10:S10)</f>
        <v>1</v>
      </c>
    </row>
    <row r="11" spans="1:28" s="46" customFormat="1" ht="41.25" customHeight="1">
      <c r="A11" s="4">
        <v>5</v>
      </c>
      <c r="B11" s="250" t="s">
        <v>58</v>
      </c>
      <c r="C11" s="251"/>
      <c r="D11" s="18"/>
      <c r="E11" s="18">
        <v>1</v>
      </c>
      <c r="F11" s="18"/>
      <c r="G11" s="18"/>
      <c r="H11" s="18"/>
      <c r="I11" s="18"/>
      <c r="J11" s="18"/>
      <c r="K11" s="18"/>
      <c r="L11" s="18"/>
      <c r="M11" s="18"/>
      <c r="N11" s="18"/>
      <c r="O11" s="18"/>
      <c r="P11" s="18"/>
      <c r="Q11" s="18"/>
      <c r="R11" s="18"/>
      <c r="S11" s="18"/>
      <c r="T11" s="18"/>
      <c r="U11" s="27">
        <f>SUM(D11:E11)</f>
        <v>1</v>
      </c>
      <c r="V11" s="27">
        <f>F11+M11+N11</f>
        <v>0</v>
      </c>
      <c r="W11" s="27">
        <f>M11</f>
        <v>0</v>
      </c>
      <c r="X11" s="27">
        <f>SUM(G11:L11)</f>
        <v>0</v>
      </c>
      <c r="Y11" s="27">
        <f>Q11</f>
        <v>0</v>
      </c>
      <c r="Z11" s="27">
        <f>SUM(O11:P11)</f>
        <v>0</v>
      </c>
      <c r="AA11" s="27">
        <f>T11</f>
        <v>0</v>
      </c>
      <c r="AB11" s="27">
        <f>SUM(R11:S11)</f>
        <v>0</v>
      </c>
    </row>
    <row r="12" spans="1:28" s="46" customFormat="1" ht="38.25" customHeight="1">
      <c r="A12" s="184" t="s">
        <v>18</v>
      </c>
      <c r="B12" s="134"/>
      <c r="C12" s="134"/>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3">
        <v>1</v>
      </c>
      <c r="B13" s="182" t="s">
        <v>19</v>
      </c>
      <c r="C13" s="183"/>
      <c r="D13" s="18">
        <v>0</v>
      </c>
      <c r="E13" s="18">
        <v>0</v>
      </c>
      <c r="F13" s="18">
        <v>0</v>
      </c>
      <c r="G13" s="18">
        <v>0</v>
      </c>
      <c r="H13" s="18">
        <v>0</v>
      </c>
      <c r="I13" s="18">
        <v>0</v>
      </c>
      <c r="J13" s="18">
        <v>0</v>
      </c>
      <c r="K13" s="18">
        <v>0</v>
      </c>
      <c r="L13" s="18">
        <v>0</v>
      </c>
      <c r="M13" s="18">
        <v>0</v>
      </c>
      <c r="N13" s="18">
        <v>0</v>
      </c>
      <c r="O13" s="18">
        <v>0</v>
      </c>
      <c r="P13" s="18">
        <v>0</v>
      </c>
      <c r="Q13" s="18">
        <v>0</v>
      </c>
      <c r="R13" s="18">
        <v>0</v>
      </c>
      <c r="S13" s="18">
        <v>0</v>
      </c>
      <c r="T13" s="18">
        <v>0</v>
      </c>
      <c r="U13" s="27">
        <f>SUM(D13:E13)</f>
        <v>0</v>
      </c>
      <c r="V13" s="27">
        <f t="shared" ref="V13:V20" si="4">F13+M13+N13</f>
        <v>0</v>
      </c>
      <c r="W13" s="27">
        <f t="shared" ref="W13:W20" si="5">M13</f>
        <v>0</v>
      </c>
      <c r="X13" s="27">
        <f t="shared" ref="X13:X20" si="6">SUM(G13:L13)</f>
        <v>0</v>
      </c>
      <c r="Y13" s="27">
        <f t="shared" ref="Y13:Y20" si="7">Q13</f>
        <v>0</v>
      </c>
      <c r="Z13" s="27">
        <f t="shared" ref="Z13:Z20" si="8">SUM(O13:P13)</f>
        <v>0</v>
      </c>
      <c r="AA13" s="27">
        <f t="shared" ref="AA13:AA20" si="9">T13</f>
        <v>0</v>
      </c>
      <c r="AB13" s="27">
        <f t="shared" ref="AB13:AB20" si="10">SUM(R13:S13)</f>
        <v>0</v>
      </c>
    </row>
    <row r="14" spans="1:28" s="46" customFormat="1" ht="54" customHeight="1">
      <c r="A14" s="3">
        <v>2</v>
      </c>
      <c r="B14" s="182" t="s">
        <v>20</v>
      </c>
      <c r="C14" s="183"/>
      <c r="D14" s="18">
        <v>0</v>
      </c>
      <c r="E14" s="18">
        <v>0</v>
      </c>
      <c r="F14" s="18">
        <v>0</v>
      </c>
      <c r="G14" s="18">
        <v>0</v>
      </c>
      <c r="H14" s="18">
        <v>0</v>
      </c>
      <c r="I14" s="18">
        <v>0</v>
      </c>
      <c r="J14" s="18">
        <v>0</v>
      </c>
      <c r="K14" s="18">
        <v>0</v>
      </c>
      <c r="L14" s="18">
        <v>0</v>
      </c>
      <c r="M14" s="18">
        <v>0</v>
      </c>
      <c r="N14" s="18">
        <v>0</v>
      </c>
      <c r="O14" s="18">
        <v>0</v>
      </c>
      <c r="P14" s="18">
        <v>0</v>
      </c>
      <c r="Q14" s="18">
        <v>0</v>
      </c>
      <c r="R14" s="18">
        <v>0</v>
      </c>
      <c r="S14" s="18">
        <v>0</v>
      </c>
      <c r="T14" s="18">
        <v>0</v>
      </c>
      <c r="U14" s="27">
        <f t="shared" ref="U14:U20" si="11">SUM(D14:E14)</f>
        <v>0</v>
      </c>
      <c r="V14" s="27">
        <f t="shared" si="4"/>
        <v>0</v>
      </c>
      <c r="W14" s="27">
        <f t="shared" si="5"/>
        <v>0</v>
      </c>
      <c r="X14" s="27">
        <f t="shared" si="6"/>
        <v>0</v>
      </c>
      <c r="Y14" s="27">
        <f t="shared" si="7"/>
        <v>0</v>
      </c>
      <c r="Z14" s="27">
        <f t="shared" si="8"/>
        <v>0</v>
      </c>
      <c r="AA14" s="27">
        <f t="shared" si="9"/>
        <v>0</v>
      </c>
      <c r="AB14" s="27">
        <f t="shared" si="10"/>
        <v>0</v>
      </c>
    </row>
    <row r="15" spans="1:28" s="46" customFormat="1" ht="42" customHeight="1">
      <c r="A15" s="5">
        <v>3</v>
      </c>
      <c r="B15" s="182" t="s">
        <v>21</v>
      </c>
      <c r="C15" s="183"/>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27">
        <f t="shared" si="11"/>
        <v>0</v>
      </c>
      <c r="V15" s="27">
        <f t="shared" si="4"/>
        <v>0</v>
      </c>
      <c r="W15" s="27">
        <f t="shared" si="5"/>
        <v>0</v>
      </c>
      <c r="X15" s="27">
        <f t="shared" si="6"/>
        <v>0</v>
      </c>
      <c r="Y15" s="27">
        <f t="shared" si="7"/>
        <v>0</v>
      </c>
      <c r="Z15" s="27">
        <f t="shared" si="8"/>
        <v>0</v>
      </c>
      <c r="AA15" s="27">
        <f t="shared" si="9"/>
        <v>0</v>
      </c>
      <c r="AB15" s="27">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27">
        <f t="shared" si="11"/>
        <v>0</v>
      </c>
      <c r="V16" s="27">
        <f t="shared" si="4"/>
        <v>0</v>
      </c>
      <c r="W16" s="27">
        <f t="shared" si="5"/>
        <v>0</v>
      </c>
      <c r="X16" s="27">
        <f t="shared" si="6"/>
        <v>0</v>
      </c>
      <c r="Y16" s="27">
        <f t="shared" si="7"/>
        <v>0</v>
      </c>
      <c r="Z16" s="27">
        <f t="shared" si="8"/>
        <v>0</v>
      </c>
      <c r="AA16" s="27">
        <f t="shared" si="9"/>
        <v>0</v>
      </c>
      <c r="AB16" s="27">
        <f t="shared" si="10"/>
        <v>0</v>
      </c>
    </row>
    <row r="17" spans="1:62"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27">
        <f t="shared" si="11"/>
        <v>0</v>
      </c>
      <c r="V17" s="27">
        <f t="shared" si="4"/>
        <v>0</v>
      </c>
      <c r="W17" s="27">
        <f t="shared" si="5"/>
        <v>0</v>
      </c>
      <c r="X17" s="27">
        <f t="shared" si="6"/>
        <v>0</v>
      </c>
      <c r="Y17" s="27">
        <f t="shared" si="7"/>
        <v>0</v>
      </c>
      <c r="Z17" s="27">
        <f t="shared" si="8"/>
        <v>0</v>
      </c>
      <c r="AA17" s="27">
        <f t="shared" si="9"/>
        <v>0</v>
      </c>
      <c r="AB17" s="27">
        <f t="shared" si="10"/>
        <v>0</v>
      </c>
    </row>
    <row r="18" spans="1:62"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27">
        <f t="shared" si="11"/>
        <v>0</v>
      </c>
      <c r="V18" s="27">
        <f t="shared" si="4"/>
        <v>0</v>
      </c>
      <c r="W18" s="27">
        <f t="shared" si="5"/>
        <v>0</v>
      </c>
      <c r="X18" s="27">
        <f t="shared" si="6"/>
        <v>0</v>
      </c>
      <c r="Y18" s="27">
        <f t="shared" si="7"/>
        <v>0</v>
      </c>
      <c r="Z18" s="27">
        <f t="shared" si="8"/>
        <v>0</v>
      </c>
      <c r="AA18" s="27">
        <f t="shared" si="9"/>
        <v>0</v>
      </c>
      <c r="AB18" s="27">
        <f t="shared" si="10"/>
        <v>0</v>
      </c>
    </row>
    <row r="19" spans="1:62"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27">
        <f t="shared" si="11"/>
        <v>0</v>
      </c>
      <c r="V19" s="27">
        <f t="shared" si="4"/>
        <v>0</v>
      </c>
      <c r="W19" s="27">
        <f t="shared" si="5"/>
        <v>0</v>
      </c>
      <c r="X19" s="27">
        <f t="shared" si="6"/>
        <v>0</v>
      </c>
      <c r="Y19" s="27">
        <f t="shared" si="7"/>
        <v>0</v>
      </c>
      <c r="Z19" s="27">
        <f t="shared" si="8"/>
        <v>0</v>
      </c>
      <c r="AA19" s="27">
        <f t="shared" si="9"/>
        <v>0</v>
      </c>
      <c r="AB19" s="27">
        <f t="shared" si="10"/>
        <v>0</v>
      </c>
    </row>
    <row r="20" spans="1:62"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27">
        <f t="shared" si="11"/>
        <v>0</v>
      </c>
      <c r="V20" s="27">
        <f t="shared" si="4"/>
        <v>0</v>
      </c>
      <c r="W20" s="27">
        <f t="shared" si="5"/>
        <v>0</v>
      </c>
      <c r="X20" s="27">
        <f t="shared" si="6"/>
        <v>0</v>
      </c>
      <c r="Y20" s="27">
        <f t="shared" si="7"/>
        <v>0</v>
      </c>
      <c r="Z20" s="27">
        <f t="shared" si="8"/>
        <v>0</v>
      </c>
      <c r="AA20" s="27">
        <f t="shared" si="9"/>
        <v>0</v>
      </c>
      <c r="AB20" s="27">
        <f t="shared" si="10"/>
        <v>0</v>
      </c>
    </row>
    <row r="21" spans="1:62" s="46" customFormat="1" ht="30.75" customHeight="1">
      <c r="A21" s="185" t="s">
        <v>27</v>
      </c>
      <c r="B21" s="185"/>
      <c r="C21" s="185"/>
      <c r="D21" s="18">
        <f>SUM(D22:D28)</f>
        <v>0</v>
      </c>
      <c r="E21" s="18">
        <f t="shared" ref="E21:T21" si="12">SUM(E22:E28)</f>
        <v>138</v>
      </c>
      <c r="F21" s="18">
        <f t="shared" si="12"/>
        <v>0</v>
      </c>
      <c r="G21" s="18">
        <f t="shared" si="12"/>
        <v>28</v>
      </c>
      <c r="H21" s="18">
        <f t="shared" si="12"/>
        <v>102</v>
      </c>
      <c r="I21" s="18">
        <f t="shared" si="12"/>
        <v>0</v>
      </c>
      <c r="J21" s="18">
        <f t="shared" si="12"/>
        <v>0</v>
      </c>
      <c r="K21" s="18">
        <f t="shared" si="12"/>
        <v>8</v>
      </c>
      <c r="L21" s="18">
        <f t="shared" si="12"/>
        <v>0</v>
      </c>
      <c r="M21" s="18">
        <f t="shared" si="12"/>
        <v>138</v>
      </c>
      <c r="N21" s="18">
        <f t="shared" si="12"/>
        <v>0</v>
      </c>
      <c r="O21" s="18">
        <f t="shared" si="12"/>
        <v>0</v>
      </c>
      <c r="P21" s="18">
        <f t="shared" si="12"/>
        <v>1</v>
      </c>
      <c r="Q21" s="18">
        <f t="shared" si="12"/>
        <v>1</v>
      </c>
      <c r="R21" s="18">
        <f t="shared" si="12"/>
        <v>0</v>
      </c>
      <c r="S21" s="18">
        <f t="shared" si="12"/>
        <v>0</v>
      </c>
      <c r="T21" s="18">
        <f t="shared" si="12"/>
        <v>0</v>
      </c>
      <c r="U21" s="18">
        <f t="shared" ref="U21:AB21" si="13">SUM(U22:U28)</f>
        <v>138</v>
      </c>
      <c r="V21" s="18">
        <f t="shared" si="13"/>
        <v>138</v>
      </c>
      <c r="W21" s="18">
        <f t="shared" si="13"/>
        <v>138</v>
      </c>
      <c r="X21" s="18">
        <f t="shared" si="13"/>
        <v>138</v>
      </c>
      <c r="Y21" s="18">
        <f t="shared" si="13"/>
        <v>1</v>
      </c>
      <c r="Z21" s="18">
        <f t="shared" si="13"/>
        <v>1</v>
      </c>
      <c r="AA21" s="18">
        <f t="shared" si="13"/>
        <v>0</v>
      </c>
      <c r="AB21" s="18">
        <f t="shared" si="13"/>
        <v>0</v>
      </c>
    </row>
    <row r="22" spans="1:62" s="46" customFormat="1" ht="42" customHeight="1">
      <c r="A22" s="96">
        <v>1</v>
      </c>
      <c r="B22" s="187" t="s">
        <v>28</v>
      </c>
      <c r="C22" s="134"/>
      <c r="D22" s="18"/>
      <c r="E22" s="18">
        <v>60</v>
      </c>
      <c r="F22" s="18"/>
      <c r="G22" s="18">
        <v>16</v>
      </c>
      <c r="H22" s="18">
        <v>40</v>
      </c>
      <c r="I22" s="18">
        <v>0</v>
      </c>
      <c r="J22" s="18"/>
      <c r="K22" s="18">
        <v>4</v>
      </c>
      <c r="L22" s="18"/>
      <c r="M22" s="18">
        <v>60</v>
      </c>
      <c r="N22" s="18"/>
      <c r="O22" s="18"/>
      <c r="P22" s="18">
        <v>1</v>
      </c>
      <c r="Q22" s="18">
        <v>1</v>
      </c>
      <c r="R22" s="18"/>
      <c r="S22" s="18"/>
      <c r="T22" s="18">
        <v>0</v>
      </c>
      <c r="U22" s="27">
        <f>SUM(D22:E22)</f>
        <v>60</v>
      </c>
      <c r="V22" s="27">
        <f t="shared" ref="V22:V28" si="14">F22+M22+N22</f>
        <v>60</v>
      </c>
      <c r="W22" s="27">
        <f t="shared" ref="W22:W28" si="15">M22</f>
        <v>60</v>
      </c>
      <c r="X22" s="27">
        <f t="shared" ref="X22:X28" si="16">SUM(G22:L22)</f>
        <v>60</v>
      </c>
      <c r="Y22" s="27">
        <f t="shared" ref="Y22:Y28" si="17">Q22</f>
        <v>1</v>
      </c>
      <c r="Z22" s="27">
        <f t="shared" ref="Z22:Z28" si="18">SUM(O22:P22)</f>
        <v>1</v>
      </c>
      <c r="AA22" s="27">
        <f t="shared" ref="AA22:AA28" si="19">T22</f>
        <v>0</v>
      </c>
      <c r="AB22" s="27">
        <f t="shared" ref="AB22:AB28" si="20">SUM(R22:S22)</f>
        <v>0</v>
      </c>
    </row>
    <row r="23" spans="1:62" s="6" customFormat="1" ht="45" customHeight="1">
      <c r="A23" s="96">
        <v>2</v>
      </c>
      <c r="B23" s="187" t="s">
        <v>29</v>
      </c>
      <c r="C23" s="134"/>
      <c r="D23" s="18"/>
      <c r="E23" s="18"/>
      <c r="F23" s="18"/>
      <c r="G23" s="18"/>
      <c r="H23" s="18"/>
      <c r="I23" s="18"/>
      <c r="J23" s="18"/>
      <c r="K23" s="18"/>
      <c r="L23" s="18"/>
      <c r="M23" s="18"/>
      <c r="N23" s="18"/>
      <c r="O23" s="18"/>
      <c r="P23" s="18"/>
      <c r="Q23" s="18"/>
      <c r="R23" s="18"/>
      <c r="S23" s="18"/>
      <c r="T23" s="18"/>
      <c r="U23" s="27">
        <f t="shared" ref="U23:U53" si="21">SUM(D23:E23)</f>
        <v>0</v>
      </c>
      <c r="V23" s="27">
        <f t="shared" si="14"/>
        <v>0</v>
      </c>
      <c r="W23" s="27">
        <f t="shared" si="15"/>
        <v>0</v>
      </c>
      <c r="X23" s="27">
        <f t="shared" si="16"/>
        <v>0</v>
      </c>
      <c r="Y23" s="27">
        <f t="shared" si="17"/>
        <v>0</v>
      </c>
      <c r="Z23" s="27">
        <f t="shared" si="18"/>
        <v>0</v>
      </c>
      <c r="AA23" s="27">
        <f t="shared" si="19"/>
        <v>0</v>
      </c>
      <c r="AB23" s="27">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row>
    <row r="24" spans="1:62" s="46" customFormat="1" ht="48" customHeight="1">
      <c r="A24" s="3">
        <v>3</v>
      </c>
      <c r="B24" s="188" t="s">
        <v>30</v>
      </c>
      <c r="C24" s="132"/>
      <c r="D24" s="18"/>
      <c r="E24" s="18"/>
      <c r="F24" s="18"/>
      <c r="G24" s="18"/>
      <c r="H24" s="18"/>
      <c r="I24" s="18"/>
      <c r="J24" s="18"/>
      <c r="K24" s="18"/>
      <c r="L24" s="18"/>
      <c r="M24" s="18"/>
      <c r="N24" s="18"/>
      <c r="O24" s="18"/>
      <c r="P24" s="18"/>
      <c r="Q24" s="18"/>
      <c r="R24" s="18"/>
      <c r="S24" s="18"/>
      <c r="T24" s="18"/>
      <c r="U24" s="27">
        <f t="shared" si="21"/>
        <v>0</v>
      </c>
      <c r="V24" s="27">
        <f t="shared" si="14"/>
        <v>0</v>
      </c>
      <c r="W24" s="27">
        <f t="shared" si="15"/>
        <v>0</v>
      </c>
      <c r="X24" s="27">
        <f t="shared" si="16"/>
        <v>0</v>
      </c>
      <c r="Y24" s="27">
        <f t="shared" si="17"/>
        <v>0</v>
      </c>
      <c r="Z24" s="27">
        <f t="shared" si="18"/>
        <v>0</v>
      </c>
      <c r="AA24" s="27">
        <f t="shared" si="19"/>
        <v>0</v>
      </c>
      <c r="AB24" s="27">
        <f t="shared" si="20"/>
        <v>0</v>
      </c>
    </row>
    <row r="25" spans="1:62" s="46" customFormat="1" ht="42" customHeight="1">
      <c r="A25" s="3">
        <v>4</v>
      </c>
      <c r="B25" s="186" t="s">
        <v>31</v>
      </c>
      <c r="C25" s="132"/>
      <c r="D25" s="18"/>
      <c r="E25" s="18">
        <v>35</v>
      </c>
      <c r="F25" s="18"/>
      <c r="G25" s="18">
        <v>1</v>
      </c>
      <c r="H25" s="18">
        <v>34</v>
      </c>
      <c r="I25" s="18"/>
      <c r="J25" s="18"/>
      <c r="K25" s="18"/>
      <c r="L25" s="18"/>
      <c r="M25" s="18">
        <v>35</v>
      </c>
      <c r="N25" s="18"/>
      <c r="O25" s="18"/>
      <c r="P25" s="18"/>
      <c r="Q25" s="18"/>
      <c r="R25" s="18"/>
      <c r="S25" s="18"/>
      <c r="T25" s="18"/>
      <c r="U25" s="27">
        <f t="shared" si="21"/>
        <v>35</v>
      </c>
      <c r="V25" s="27">
        <f t="shared" si="14"/>
        <v>35</v>
      </c>
      <c r="W25" s="27">
        <f t="shared" si="15"/>
        <v>35</v>
      </c>
      <c r="X25" s="27">
        <f t="shared" si="16"/>
        <v>35</v>
      </c>
      <c r="Y25" s="27">
        <f t="shared" si="17"/>
        <v>0</v>
      </c>
      <c r="Z25" s="27">
        <f t="shared" si="18"/>
        <v>0</v>
      </c>
      <c r="AA25" s="27">
        <f t="shared" si="19"/>
        <v>0</v>
      </c>
      <c r="AB25" s="27">
        <f t="shared" si="20"/>
        <v>0</v>
      </c>
    </row>
    <row r="26" spans="1:62" s="46" customFormat="1" ht="44.25" customHeight="1">
      <c r="A26" s="96">
        <v>5</v>
      </c>
      <c r="B26" s="186" t="s">
        <v>32</v>
      </c>
      <c r="C26" s="132"/>
      <c r="D26" s="18"/>
      <c r="E26" s="18">
        <v>5</v>
      </c>
      <c r="F26" s="18"/>
      <c r="G26" s="18">
        <v>3</v>
      </c>
      <c r="H26" s="18">
        <v>2</v>
      </c>
      <c r="I26" s="18"/>
      <c r="J26" s="18"/>
      <c r="K26" s="18"/>
      <c r="L26" s="18"/>
      <c r="M26" s="18">
        <v>5</v>
      </c>
      <c r="N26" s="18"/>
      <c r="O26" s="18"/>
      <c r="P26" s="18"/>
      <c r="Q26" s="18"/>
      <c r="R26" s="18"/>
      <c r="S26" s="18"/>
      <c r="T26" s="18"/>
      <c r="U26" s="27">
        <f t="shared" si="21"/>
        <v>5</v>
      </c>
      <c r="V26" s="27">
        <f t="shared" si="14"/>
        <v>5</v>
      </c>
      <c r="W26" s="27">
        <f t="shared" si="15"/>
        <v>5</v>
      </c>
      <c r="X26" s="27">
        <f t="shared" si="16"/>
        <v>5</v>
      </c>
      <c r="Y26" s="27">
        <f t="shared" si="17"/>
        <v>0</v>
      </c>
      <c r="Z26" s="27">
        <f t="shared" si="18"/>
        <v>0</v>
      </c>
      <c r="AA26" s="27">
        <f t="shared" si="19"/>
        <v>0</v>
      </c>
      <c r="AB26" s="27">
        <f t="shared" si="20"/>
        <v>0</v>
      </c>
    </row>
    <row r="27" spans="1:62" s="46" customFormat="1" ht="54.75" customHeight="1">
      <c r="A27" s="3">
        <v>6</v>
      </c>
      <c r="B27" s="186" t="s">
        <v>33</v>
      </c>
      <c r="C27" s="132"/>
      <c r="D27" s="18"/>
      <c r="E27" s="18">
        <v>38</v>
      </c>
      <c r="F27" s="18"/>
      <c r="G27" s="18">
        <v>8</v>
      </c>
      <c r="H27" s="18">
        <v>26</v>
      </c>
      <c r="I27" s="18"/>
      <c r="J27" s="18"/>
      <c r="K27" s="18">
        <v>4</v>
      </c>
      <c r="L27" s="18"/>
      <c r="M27" s="18">
        <v>38</v>
      </c>
      <c r="N27" s="18"/>
      <c r="O27" s="18"/>
      <c r="P27" s="18"/>
      <c r="Q27" s="18"/>
      <c r="R27" s="18"/>
      <c r="S27" s="18"/>
      <c r="T27" s="18"/>
      <c r="U27" s="27">
        <f t="shared" si="21"/>
        <v>38</v>
      </c>
      <c r="V27" s="27">
        <f t="shared" si="14"/>
        <v>38</v>
      </c>
      <c r="W27" s="27">
        <f t="shared" si="15"/>
        <v>38</v>
      </c>
      <c r="X27" s="27">
        <f t="shared" si="16"/>
        <v>38</v>
      </c>
      <c r="Y27" s="27">
        <f t="shared" si="17"/>
        <v>0</v>
      </c>
      <c r="Z27" s="27">
        <f t="shared" si="18"/>
        <v>0</v>
      </c>
      <c r="AA27" s="27">
        <f t="shared" si="19"/>
        <v>0</v>
      </c>
      <c r="AB27" s="27">
        <f t="shared" si="20"/>
        <v>0</v>
      </c>
    </row>
    <row r="28" spans="1:62" s="46" customFormat="1" ht="51" customHeight="1">
      <c r="A28" s="3">
        <v>7</v>
      </c>
      <c r="B28" s="186" t="s">
        <v>34</v>
      </c>
      <c r="C28" s="132"/>
      <c r="D28" s="18"/>
      <c r="E28" s="18"/>
      <c r="F28" s="18"/>
      <c r="G28" s="18"/>
      <c r="H28" s="18"/>
      <c r="I28" s="18"/>
      <c r="J28" s="18"/>
      <c r="K28" s="18"/>
      <c r="L28" s="18"/>
      <c r="M28" s="18"/>
      <c r="N28" s="18"/>
      <c r="O28" s="18"/>
      <c r="P28" s="18"/>
      <c r="Q28" s="18"/>
      <c r="R28" s="18"/>
      <c r="S28" s="18"/>
      <c r="T28" s="18"/>
      <c r="U28" s="27">
        <f t="shared" si="21"/>
        <v>0</v>
      </c>
      <c r="V28" s="27">
        <f t="shared" si="14"/>
        <v>0</v>
      </c>
      <c r="W28" s="27">
        <f t="shared" si="15"/>
        <v>0</v>
      </c>
      <c r="X28" s="27">
        <f t="shared" si="16"/>
        <v>0</v>
      </c>
      <c r="Y28" s="27">
        <f t="shared" si="17"/>
        <v>0</v>
      </c>
      <c r="Z28" s="27">
        <f t="shared" si="18"/>
        <v>0</v>
      </c>
      <c r="AA28" s="27">
        <f t="shared" si="19"/>
        <v>0</v>
      </c>
      <c r="AB28" s="27">
        <f t="shared" si="20"/>
        <v>0</v>
      </c>
    </row>
    <row r="29" spans="1:62" s="46" customFormat="1" ht="38.25" customHeight="1">
      <c r="A29" s="185" t="s">
        <v>35</v>
      </c>
      <c r="B29" s="185"/>
      <c r="C29" s="185"/>
      <c r="D29" s="18">
        <f>SUM(D30:D41)</f>
        <v>0</v>
      </c>
      <c r="E29" s="18">
        <f t="shared" ref="E29:T29" si="22">SUM(E30:E41)</f>
        <v>7</v>
      </c>
      <c r="F29" s="18">
        <f t="shared" si="22"/>
        <v>0</v>
      </c>
      <c r="G29" s="18">
        <f t="shared" si="22"/>
        <v>5</v>
      </c>
      <c r="H29" s="18">
        <f t="shared" si="22"/>
        <v>2</v>
      </c>
      <c r="I29" s="18">
        <f t="shared" si="22"/>
        <v>0</v>
      </c>
      <c r="J29" s="18">
        <f t="shared" si="22"/>
        <v>0</v>
      </c>
      <c r="K29" s="18">
        <f t="shared" si="22"/>
        <v>0</v>
      </c>
      <c r="L29" s="18">
        <f t="shared" si="22"/>
        <v>0</v>
      </c>
      <c r="M29" s="18">
        <f t="shared" si="22"/>
        <v>7</v>
      </c>
      <c r="N29" s="18">
        <f t="shared" si="22"/>
        <v>0</v>
      </c>
      <c r="O29" s="18">
        <f t="shared" si="22"/>
        <v>0</v>
      </c>
      <c r="P29" s="18">
        <f t="shared" si="22"/>
        <v>0</v>
      </c>
      <c r="Q29" s="18">
        <f t="shared" si="22"/>
        <v>0</v>
      </c>
      <c r="R29" s="18">
        <f t="shared" si="22"/>
        <v>0</v>
      </c>
      <c r="S29" s="18">
        <f t="shared" si="22"/>
        <v>0</v>
      </c>
      <c r="T29" s="18">
        <f t="shared" si="22"/>
        <v>0</v>
      </c>
      <c r="U29" s="18">
        <f t="shared" ref="U29:AB29" si="23">SUM(U30:U41)</f>
        <v>7</v>
      </c>
      <c r="V29" s="18">
        <f t="shared" si="23"/>
        <v>7</v>
      </c>
      <c r="W29" s="18">
        <f t="shared" si="23"/>
        <v>7</v>
      </c>
      <c r="X29" s="18">
        <f t="shared" si="23"/>
        <v>7</v>
      </c>
      <c r="Y29" s="18">
        <f t="shared" si="23"/>
        <v>0</v>
      </c>
      <c r="Z29" s="18">
        <f t="shared" si="23"/>
        <v>0</v>
      </c>
      <c r="AA29" s="18">
        <f t="shared" si="23"/>
        <v>0</v>
      </c>
      <c r="AB29" s="18">
        <f t="shared" si="23"/>
        <v>0</v>
      </c>
    </row>
    <row r="30" spans="1:62" s="46" customFormat="1" ht="44.25" customHeight="1">
      <c r="A30" s="3">
        <v>1</v>
      </c>
      <c r="B30" s="182" t="s">
        <v>36</v>
      </c>
      <c r="C30" s="183"/>
      <c r="D30" s="18"/>
      <c r="E30" s="18">
        <v>5</v>
      </c>
      <c r="F30" s="18"/>
      <c r="G30" s="18">
        <v>4</v>
      </c>
      <c r="H30" s="18">
        <v>1</v>
      </c>
      <c r="I30" s="18"/>
      <c r="J30" s="18"/>
      <c r="K30" s="18"/>
      <c r="L30" s="18"/>
      <c r="M30" s="18">
        <v>5</v>
      </c>
      <c r="N30" s="18"/>
      <c r="O30" s="18"/>
      <c r="P30" s="18"/>
      <c r="Q30" s="18"/>
      <c r="R30" s="18"/>
      <c r="S30" s="18"/>
      <c r="T30" s="18"/>
      <c r="U30" s="27">
        <f t="shared" si="21"/>
        <v>5</v>
      </c>
      <c r="V30" s="27">
        <f t="shared" ref="V30:V41" si="24">F30+M30+N30</f>
        <v>5</v>
      </c>
      <c r="W30" s="27">
        <f t="shared" ref="W30:W41" si="25">M30</f>
        <v>5</v>
      </c>
      <c r="X30" s="27">
        <f t="shared" ref="X30:X41" si="26">SUM(G30:L30)</f>
        <v>5</v>
      </c>
      <c r="Y30" s="27">
        <f t="shared" ref="Y30:Y41" si="27">Q30</f>
        <v>0</v>
      </c>
      <c r="Z30" s="27">
        <f t="shared" ref="Z30:Z41" si="28">SUM(O30:P30)</f>
        <v>0</v>
      </c>
      <c r="AA30" s="27">
        <f t="shared" ref="AA30:AA41" si="29">T30</f>
        <v>0</v>
      </c>
      <c r="AB30" s="27">
        <f t="shared" ref="AB30:AB41" si="30">SUM(R30:S30)</f>
        <v>0</v>
      </c>
    </row>
    <row r="31" spans="1:62" s="46" customFormat="1" ht="37.5" customHeight="1">
      <c r="A31" s="3">
        <v>2</v>
      </c>
      <c r="B31" s="182" t="s">
        <v>37</v>
      </c>
      <c r="C31" s="183"/>
      <c r="D31" s="18"/>
      <c r="E31" s="18"/>
      <c r="F31" s="18"/>
      <c r="G31" s="18"/>
      <c r="H31" s="18"/>
      <c r="I31" s="18"/>
      <c r="J31" s="18"/>
      <c r="K31" s="18"/>
      <c r="L31" s="18"/>
      <c r="M31" s="18"/>
      <c r="N31" s="18"/>
      <c r="O31" s="18"/>
      <c r="P31" s="18"/>
      <c r="Q31" s="18"/>
      <c r="R31" s="18"/>
      <c r="S31" s="18"/>
      <c r="T31" s="18"/>
      <c r="U31" s="27">
        <f t="shared" si="21"/>
        <v>0</v>
      </c>
      <c r="V31" s="27">
        <f t="shared" si="24"/>
        <v>0</v>
      </c>
      <c r="W31" s="27">
        <f t="shared" si="25"/>
        <v>0</v>
      </c>
      <c r="X31" s="27">
        <f t="shared" si="26"/>
        <v>0</v>
      </c>
      <c r="Y31" s="27">
        <f t="shared" si="27"/>
        <v>0</v>
      </c>
      <c r="Z31" s="27">
        <f t="shared" si="28"/>
        <v>0</v>
      </c>
      <c r="AA31" s="27">
        <f t="shared" si="29"/>
        <v>0</v>
      </c>
      <c r="AB31" s="27">
        <f t="shared" si="30"/>
        <v>0</v>
      </c>
    </row>
    <row r="32" spans="1:62" s="46" customFormat="1" ht="51.75" customHeight="1">
      <c r="A32" s="3">
        <v>3</v>
      </c>
      <c r="B32" s="182" t="s">
        <v>38</v>
      </c>
      <c r="C32" s="183"/>
      <c r="D32" s="18"/>
      <c r="E32" s="18"/>
      <c r="F32" s="18"/>
      <c r="G32" s="18"/>
      <c r="H32" s="18"/>
      <c r="I32" s="18"/>
      <c r="J32" s="18"/>
      <c r="K32" s="18"/>
      <c r="L32" s="18"/>
      <c r="M32" s="18"/>
      <c r="N32" s="18"/>
      <c r="O32" s="18"/>
      <c r="P32" s="18"/>
      <c r="Q32" s="18"/>
      <c r="R32" s="18"/>
      <c r="S32" s="18"/>
      <c r="T32" s="18"/>
      <c r="U32" s="27">
        <f t="shared" si="21"/>
        <v>0</v>
      </c>
      <c r="V32" s="27">
        <f t="shared" si="24"/>
        <v>0</v>
      </c>
      <c r="W32" s="27">
        <f t="shared" si="25"/>
        <v>0</v>
      </c>
      <c r="X32" s="27">
        <f t="shared" si="26"/>
        <v>0</v>
      </c>
      <c r="Y32" s="27">
        <f t="shared" si="27"/>
        <v>0</v>
      </c>
      <c r="Z32" s="27">
        <f t="shared" si="28"/>
        <v>0</v>
      </c>
      <c r="AA32" s="27">
        <f t="shared" si="29"/>
        <v>0</v>
      </c>
      <c r="AB32" s="27">
        <f t="shared" si="30"/>
        <v>0</v>
      </c>
    </row>
    <row r="33" spans="1:28" s="46" customFormat="1" ht="52.5" customHeight="1">
      <c r="A33" s="3">
        <v>4</v>
      </c>
      <c r="B33" s="182" t="s">
        <v>39</v>
      </c>
      <c r="C33" s="183"/>
      <c r="D33" s="18"/>
      <c r="E33" s="18">
        <v>2</v>
      </c>
      <c r="F33" s="18"/>
      <c r="G33" s="18">
        <v>1</v>
      </c>
      <c r="H33" s="18">
        <v>1</v>
      </c>
      <c r="I33" s="18"/>
      <c r="J33" s="18"/>
      <c r="K33" s="18"/>
      <c r="L33" s="18"/>
      <c r="M33" s="18">
        <v>2</v>
      </c>
      <c r="N33" s="18"/>
      <c r="O33" s="18"/>
      <c r="P33" s="18"/>
      <c r="Q33" s="18"/>
      <c r="R33" s="18"/>
      <c r="S33" s="18"/>
      <c r="T33" s="18"/>
      <c r="U33" s="27">
        <f t="shared" si="21"/>
        <v>2</v>
      </c>
      <c r="V33" s="27">
        <f t="shared" si="24"/>
        <v>2</v>
      </c>
      <c r="W33" s="27">
        <f t="shared" si="25"/>
        <v>2</v>
      </c>
      <c r="X33" s="27">
        <f t="shared" si="26"/>
        <v>2</v>
      </c>
      <c r="Y33" s="27">
        <f t="shared" si="27"/>
        <v>0</v>
      </c>
      <c r="Z33" s="27">
        <f t="shared" si="28"/>
        <v>0</v>
      </c>
      <c r="AA33" s="27">
        <f t="shared" si="29"/>
        <v>0</v>
      </c>
      <c r="AB33" s="27">
        <f t="shared" si="30"/>
        <v>0</v>
      </c>
    </row>
    <row r="34" spans="1:28" s="46" customFormat="1" ht="43.5" customHeight="1">
      <c r="A34" s="3">
        <v>5</v>
      </c>
      <c r="B34" s="182" t="s">
        <v>40</v>
      </c>
      <c r="C34" s="183"/>
      <c r="D34" s="18"/>
      <c r="E34" s="18"/>
      <c r="F34" s="18"/>
      <c r="G34" s="18"/>
      <c r="H34" s="18"/>
      <c r="I34" s="18"/>
      <c r="J34" s="18"/>
      <c r="K34" s="18"/>
      <c r="L34" s="18"/>
      <c r="M34" s="18"/>
      <c r="N34" s="18"/>
      <c r="O34" s="18"/>
      <c r="P34" s="18"/>
      <c r="Q34" s="18"/>
      <c r="R34" s="18"/>
      <c r="S34" s="18"/>
      <c r="T34" s="18"/>
      <c r="U34" s="27">
        <f t="shared" si="21"/>
        <v>0</v>
      </c>
      <c r="V34" s="27">
        <f t="shared" si="24"/>
        <v>0</v>
      </c>
      <c r="W34" s="27">
        <f t="shared" si="25"/>
        <v>0</v>
      </c>
      <c r="X34" s="27">
        <f t="shared" si="26"/>
        <v>0</v>
      </c>
      <c r="Y34" s="27">
        <f t="shared" si="27"/>
        <v>0</v>
      </c>
      <c r="Z34" s="27">
        <f t="shared" si="28"/>
        <v>0</v>
      </c>
      <c r="AA34" s="27">
        <f t="shared" si="29"/>
        <v>0</v>
      </c>
      <c r="AB34" s="27">
        <f t="shared" si="30"/>
        <v>0</v>
      </c>
    </row>
    <row r="35" spans="1:28" s="46" customFormat="1" ht="44.25" customHeight="1">
      <c r="A35" s="3">
        <v>6</v>
      </c>
      <c r="B35" s="182" t="s">
        <v>41</v>
      </c>
      <c r="C35" s="183"/>
      <c r="D35" s="18"/>
      <c r="E35" s="18"/>
      <c r="F35" s="18"/>
      <c r="G35" s="18"/>
      <c r="H35" s="18"/>
      <c r="I35" s="18"/>
      <c r="J35" s="18"/>
      <c r="K35" s="18"/>
      <c r="L35" s="18"/>
      <c r="M35" s="18"/>
      <c r="N35" s="18"/>
      <c r="O35" s="18"/>
      <c r="P35" s="18"/>
      <c r="Q35" s="18"/>
      <c r="R35" s="18"/>
      <c r="S35" s="18"/>
      <c r="T35" s="18"/>
      <c r="U35" s="27">
        <f t="shared" si="21"/>
        <v>0</v>
      </c>
      <c r="V35" s="27">
        <f t="shared" si="24"/>
        <v>0</v>
      </c>
      <c r="W35" s="27">
        <f t="shared" si="25"/>
        <v>0</v>
      </c>
      <c r="X35" s="27">
        <f t="shared" si="26"/>
        <v>0</v>
      </c>
      <c r="Y35" s="27">
        <f t="shared" si="27"/>
        <v>0</v>
      </c>
      <c r="Z35" s="27">
        <f t="shared" si="28"/>
        <v>0</v>
      </c>
      <c r="AA35" s="27">
        <f t="shared" si="29"/>
        <v>0</v>
      </c>
      <c r="AB35" s="27">
        <f t="shared" si="30"/>
        <v>0</v>
      </c>
    </row>
    <row r="36" spans="1:28" s="46" customFormat="1" ht="44.25" customHeight="1">
      <c r="A36" s="3">
        <v>7</v>
      </c>
      <c r="B36" s="202" t="s">
        <v>42</v>
      </c>
      <c r="C36" s="202"/>
      <c r="D36" s="18"/>
      <c r="E36" s="18"/>
      <c r="F36" s="18"/>
      <c r="G36" s="18"/>
      <c r="H36" s="18"/>
      <c r="I36" s="18"/>
      <c r="J36" s="18"/>
      <c r="K36" s="18"/>
      <c r="L36" s="18"/>
      <c r="M36" s="18"/>
      <c r="N36" s="18"/>
      <c r="O36" s="18"/>
      <c r="P36" s="18"/>
      <c r="Q36" s="18"/>
      <c r="R36" s="18"/>
      <c r="S36" s="18"/>
      <c r="T36" s="18"/>
      <c r="U36" s="27">
        <f t="shared" si="21"/>
        <v>0</v>
      </c>
      <c r="V36" s="27">
        <f t="shared" si="24"/>
        <v>0</v>
      </c>
      <c r="W36" s="27">
        <f t="shared" si="25"/>
        <v>0</v>
      </c>
      <c r="X36" s="27">
        <f t="shared" si="26"/>
        <v>0</v>
      </c>
      <c r="Y36" s="27">
        <f t="shared" si="27"/>
        <v>0</v>
      </c>
      <c r="Z36" s="27">
        <f t="shared" si="28"/>
        <v>0</v>
      </c>
      <c r="AA36" s="27">
        <f t="shared" si="29"/>
        <v>0</v>
      </c>
      <c r="AB36" s="27">
        <f t="shared" si="30"/>
        <v>0</v>
      </c>
    </row>
    <row r="37" spans="1:28" s="46" customFormat="1" ht="44.25" customHeight="1">
      <c r="A37" s="3">
        <v>8</v>
      </c>
      <c r="B37" s="182" t="s">
        <v>43</v>
      </c>
      <c r="C37" s="183"/>
      <c r="D37" s="18"/>
      <c r="E37" s="18"/>
      <c r="F37" s="18"/>
      <c r="G37" s="18"/>
      <c r="H37" s="18"/>
      <c r="I37" s="18"/>
      <c r="J37" s="18"/>
      <c r="K37" s="18"/>
      <c r="L37" s="18"/>
      <c r="M37" s="18"/>
      <c r="N37" s="18"/>
      <c r="O37" s="18"/>
      <c r="P37" s="18"/>
      <c r="Q37" s="18"/>
      <c r="R37" s="18"/>
      <c r="S37" s="18"/>
      <c r="T37" s="18"/>
      <c r="U37" s="27">
        <f t="shared" si="21"/>
        <v>0</v>
      </c>
      <c r="V37" s="27">
        <f t="shared" si="24"/>
        <v>0</v>
      </c>
      <c r="W37" s="27">
        <f t="shared" si="25"/>
        <v>0</v>
      </c>
      <c r="X37" s="27">
        <f t="shared" si="26"/>
        <v>0</v>
      </c>
      <c r="Y37" s="27">
        <f t="shared" si="27"/>
        <v>0</v>
      </c>
      <c r="Z37" s="27">
        <f t="shared" si="28"/>
        <v>0</v>
      </c>
      <c r="AA37" s="27">
        <f t="shared" si="29"/>
        <v>0</v>
      </c>
      <c r="AB37" s="27">
        <f t="shared" si="30"/>
        <v>0</v>
      </c>
    </row>
    <row r="38" spans="1:28" s="46" customFormat="1" ht="44.25" customHeight="1">
      <c r="A38" s="3">
        <v>9</v>
      </c>
      <c r="B38" s="182" t="s">
        <v>44</v>
      </c>
      <c r="C38" s="183"/>
      <c r="D38" s="18"/>
      <c r="E38" s="18"/>
      <c r="F38" s="18"/>
      <c r="G38" s="18"/>
      <c r="H38" s="18"/>
      <c r="I38" s="18"/>
      <c r="J38" s="18"/>
      <c r="K38" s="18"/>
      <c r="L38" s="18"/>
      <c r="M38" s="18"/>
      <c r="N38" s="18"/>
      <c r="O38" s="18"/>
      <c r="P38" s="18"/>
      <c r="Q38" s="18"/>
      <c r="R38" s="18"/>
      <c r="S38" s="18"/>
      <c r="T38" s="18"/>
      <c r="U38" s="27">
        <f t="shared" si="21"/>
        <v>0</v>
      </c>
      <c r="V38" s="27">
        <f t="shared" si="24"/>
        <v>0</v>
      </c>
      <c r="W38" s="27">
        <f t="shared" si="25"/>
        <v>0</v>
      </c>
      <c r="X38" s="27">
        <f t="shared" si="26"/>
        <v>0</v>
      </c>
      <c r="Y38" s="27">
        <f t="shared" si="27"/>
        <v>0</v>
      </c>
      <c r="Z38" s="27">
        <f t="shared" si="28"/>
        <v>0</v>
      </c>
      <c r="AA38" s="27">
        <f t="shared" si="29"/>
        <v>0</v>
      </c>
      <c r="AB38" s="27">
        <f t="shared" si="30"/>
        <v>0</v>
      </c>
    </row>
    <row r="39" spans="1:28" s="46" customFormat="1" ht="61.5" customHeight="1">
      <c r="A39" s="3">
        <v>10</v>
      </c>
      <c r="B39" s="182" t="s">
        <v>45</v>
      </c>
      <c r="C39" s="183"/>
      <c r="D39" s="18"/>
      <c r="E39" s="18"/>
      <c r="F39" s="18"/>
      <c r="G39" s="18"/>
      <c r="H39" s="18"/>
      <c r="I39" s="18"/>
      <c r="J39" s="18"/>
      <c r="K39" s="18"/>
      <c r="L39" s="18"/>
      <c r="M39" s="18"/>
      <c r="N39" s="18"/>
      <c r="O39" s="18"/>
      <c r="P39" s="18"/>
      <c r="Q39" s="18"/>
      <c r="R39" s="18"/>
      <c r="S39" s="18"/>
      <c r="T39" s="18"/>
      <c r="U39" s="27">
        <f t="shared" si="21"/>
        <v>0</v>
      </c>
      <c r="V39" s="27">
        <f t="shared" si="24"/>
        <v>0</v>
      </c>
      <c r="W39" s="27">
        <f t="shared" si="25"/>
        <v>0</v>
      </c>
      <c r="X39" s="27">
        <f t="shared" si="26"/>
        <v>0</v>
      </c>
      <c r="Y39" s="27">
        <f t="shared" si="27"/>
        <v>0</v>
      </c>
      <c r="Z39" s="27">
        <f t="shared" si="28"/>
        <v>0</v>
      </c>
      <c r="AA39" s="27">
        <f t="shared" si="29"/>
        <v>0</v>
      </c>
      <c r="AB39" s="27">
        <f t="shared" si="30"/>
        <v>0</v>
      </c>
    </row>
    <row r="40" spans="1:28" s="46" customFormat="1" ht="52.5" customHeight="1">
      <c r="A40" s="3">
        <v>11</v>
      </c>
      <c r="B40" s="182" t="s">
        <v>81</v>
      </c>
      <c r="C40" s="183"/>
      <c r="D40" s="18"/>
      <c r="E40" s="18"/>
      <c r="F40" s="18"/>
      <c r="G40" s="18"/>
      <c r="H40" s="18"/>
      <c r="I40" s="18"/>
      <c r="J40" s="18"/>
      <c r="K40" s="18"/>
      <c r="L40" s="18"/>
      <c r="M40" s="18"/>
      <c r="N40" s="18"/>
      <c r="O40" s="18"/>
      <c r="P40" s="18"/>
      <c r="Q40" s="18"/>
      <c r="R40" s="18"/>
      <c r="S40" s="18"/>
      <c r="T40" s="18"/>
      <c r="U40" s="27">
        <f t="shared" si="21"/>
        <v>0</v>
      </c>
      <c r="V40" s="27">
        <f t="shared" si="24"/>
        <v>0</v>
      </c>
      <c r="W40" s="27">
        <f t="shared" si="25"/>
        <v>0</v>
      </c>
      <c r="X40" s="27">
        <f t="shared" si="26"/>
        <v>0</v>
      </c>
      <c r="Y40" s="27">
        <f t="shared" si="27"/>
        <v>0</v>
      </c>
      <c r="Z40" s="27">
        <f t="shared" si="28"/>
        <v>0</v>
      </c>
      <c r="AA40" s="27">
        <f t="shared" si="29"/>
        <v>0</v>
      </c>
      <c r="AB40" s="27">
        <f t="shared" si="30"/>
        <v>0</v>
      </c>
    </row>
    <row r="41" spans="1:28" s="46" customFormat="1" ht="61.5" customHeight="1">
      <c r="A41" s="3">
        <v>12</v>
      </c>
      <c r="B41" s="182" t="s">
        <v>46</v>
      </c>
      <c r="C41" s="183"/>
      <c r="D41" s="18"/>
      <c r="E41" s="18"/>
      <c r="F41" s="18"/>
      <c r="G41" s="18"/>
      <c r="H41" s="18"/>
      <c r="I41" s="18"/>
      <c r="J41" s="18"/>
      <c r="K41" s="18"/>
      <c r="L41" s="18"/>
      <c r="M41" s="18"/>
      <c r="N41" s="18"/>
      <c r="O41" s="18"/>
      <c r="P41" s="18"/>
      <c r="Q41" s="18"/>
      <c r="R41" s="18"/>
      <c r="S41" s="18"/>
      <c r="T41" s="18"/>
      <c r="U41" s="27">
        <f t="shared" si="21"/>
        <v>0</v>
      </c>
      <c r="V41" s="27">
        <f t="shared" si="24"/>
        <v>0</v>
      </c>
      <c r="W41" s="27">
        <f t="shared" si="25"/>
        <v>0</v>
      </c>
      <c r="X41" s="27">
        <f t="shared" si="26"/>
        <v>0</v>
      </c>
      <c r="Y41" s="27">
        <f t="shared" si="27"/>
        <v>0</v>
      </c>
      <c r="Z41" s="27">
        <f t="shared" si="28"/>
        <v>0</v>
      </c>
      <c r="AA41" s="27">
        <f t="shared" si="29"/>
        <v>0</v>
      </c>
      <c r="AB41" s="27">
        <f t="shared" si="30"/>
        <v>0</v>
      </c>
    </row>
    <row r="42" spans="1:28" s="46" customFormat="1" ht="51.75" customHeight="1">
      <c r="A42" s="184" t="s">
        <v>47</v>
      </c>
      <c r="B42" s="128"/>
      <c r="C42" s="128"/>
      <c r="D42" s="18">
        <f>SUM(D43)</f>
        <v>3</v>
      </c>
      <c r="E42" s="18">
        <f t="shared" ref="E42:T42" si="31">SUM(E43)</f>
        <v>12</v>
      </c>
      <c r="F42" s="18">
        <f t="shared" si="31"/>
        <v>3</v>
      </c>
      <c r="G42" s="18">
        <f t="shared" si="31"/>
        <v>2</v>
      </c>
      <c r="H42" s="18">
        <f t="shared" si="31"/>
        <v>4</v>
      </c>
      <c r="I42" s="18">
        <f t="shared" si="31"/>
        <v>0</v>
      </c>
      <c r="J42" s="18">
        <f t="shared" si="31"/>
        <v>0</v>
      </c>
      <c r="K42" s="18">
        <f t="shared" si="31"/>
        <v>4</v>
      </c>
      <c r="L42" s="18">
        <f t="shared" si="31"/>
        <v>0</v>
      </c>
      <c r="M42" s="18">
        <f t="shared" si="31"/>
        <v>10</v>
      </c>
      <c r="N42" s="18">
        <f t="shared" si="31"/>
        <v>2</v>
      </c>
      <c r="O42" s="18">
        <f t="shared" si="31"/>
        <v>0</v>
      </c>
      <c r="P42" s="18">
        <f t="shared" si="31"/>
        <v>3</v>
      </c>
      <c r="Q42" s="18">
        <f t="shared" si="31"/>
        <v>3</v>
      </c>
      <c r="R42" s="18">
        <f t="shared" si="31"/>
        <v>0</v>
      </c>
      <c r="S42" s="18">
        <f t="shared" si="31"/>
        <v>0</v>
      </c>
      <c r="T42" s="18">
        <f t="shared" si="31"/>
        <v>1</v>
      </c>
      <c r="U42" s="18">
        <f t="shared" ref="U42:AB42" si="32">SUM(U43)</f>
        <v>15</v>
      </c>
      <c r="V42" s="18">
        <f t="shared" si="32"/>
        <v>15</v>
      </c>
      <c r="W42" s="18">
        <f t="shared" si="32"/>
        <v>10</v>
      </c>
      <c r="X42" s="18">
        <f t="shared" si="32"/>
        <v>10</v>
      </c>
      <c r="Y42" s="18">
        <f t="shared" si="32"/>
        <v>3</v>
      </c>
      <c r="Z42" s="18">
        <f t="shared" si="32"/>
        <v>3</v>
      </c>
      <c r="AA42" s="18">
        <f t="shared" si="32"/>
        <v>1</v>
      </c>
      <c r="AB42" s="18">
        <f t="shared" si="32"/>
        <v>0</v>
      </c>
    </row>
    <row r="43" spans="1:28" s="46" customFormat="1" ht="65.25" customHeight="1">
      <c r="A43" s="3">
        <v>1</v>
      </c>
      <c r="B43" s="201" t="s">
        <v>48</v>
      </c>
      <c r="C43" s="201"/>
      <c r="D43" s="18">
        <v>3</v>
      </c>
      <c r="E43" s="18">
        <v>12</v>
      </c>
      <c r="F43" s="18">
        <v>3</v>
      </c>
      <c r="G43" s="18">
        <v>2</v>
      </c>
      <c r="H43" s="18">
        <v>4</v>
      </c>
      <c r="I43" s="18"/>
      <c r="J43" s="18"/>
      <c r="K43" s="18">
        <v>4</v>
      </c>
      <c r="L43" s="18"/>
      <c r="M43" s="18">
        <v>10</v>
      </c>
      <c r="N43" s="18">
        <v>2</v>
      </c>
      <c r="O43" s="18"/>
      <c r="P43" s="18">
        <v>3</v>
      </c>
      <c r="Q43" s="18">
        <v>3</v>
      </c>
      <c r="R43" s="18"/>
      <c r="S43" s="18"/>
      <c r="T43" s="18">
        <v>1</v>
      </c>
      <c r="U43" s="27">
        <f t="shared" si="21"/>
        <v>15</v>
      </c>
      <c r="V43" s="27">
        <f>F43+M43+N43</f>
        <v>15</v>
      </c>
      <c r="W43" s="27">
        <f>M43</f>
        <v>10</v>
      </c>
      <c r="X43" s="27">
        <f>SUM(G43:L43)</f>
        <v>10</v>
      </c>
      <c r="Y43" s="27">
        <f>Q43</f>
        <v>3</v>
      </c>
      <c r="Z43" s="27">
        <f>SUM(O43:P43)</f>
        <v>3</v>
      </c>
      <c r="AA43" s="27">
        <f>T43</f>
        <v>1</v>
      </c>
      <c r="AB43" s="27">
        <f>SUM(R43:S43)</f>
        <v>0</v>
      </c>
    </row>
    <row r="44" spans="1:28" s="46" customFormat="1" ht="42.75" customHeight="1">
      <c r="A44" s="184" t="s">
        <v>49</v>
      </c>
      <c r="B44" s="185"/>
      <c r="C44" s="185"/>
      <c r="D44" s="18">
        <f>SUM(D45:D53)</f>
        <v>12</v>
      </c>
      <c r="E44" s="18">
        <f t="shared" ref="E44:T44" si="33">SUM(E45:E53)</f>
        <v>25</v>
      </c>
      <c r="F44" s="18">
        <f t="shared" si="33"/>
        <v>1</v>
      </c>
      <c r="G44" s="18">
        <f t="shared" si="33"/>
        <v>7</v>
      </c>
      <c r="H44" s="18">
        <f t="shared" si="33"/>
        <v>15</v>
      </c>
      <c r="I44" s="18">
        <f t="shared" si="33"/>
        <v>0</v>
      </c>
      <c r="J44" s="18">
        <f t="shared" si="33"/>
        <v>0</v>
      </c>
      <c r="K44" s="18">
        <f t="shared" si="33"/>
        <v>0</v>
      </c>
      <c r="L44" s="18">
        <f t="shared" si="33"/>
        <v>1</v>
      </c>
      <c r="M44" s="18">
        <f t="shared" si="33"/>
        <v>23</v>
      </c>
      <c r="N44" s="18">
        <f t="shared" si="33"/>
        <v>13</v>
      </c>
      <c r="O44" s="18">
        <f t="shared" si="33"/>
        <v>1</v>
      </c>
      <c r="P44" s="18">
        <f t="shared" si="33"/>
        <v>2</v>
      </c>
      <c r="Q44" s="18">
        <f t="shared" si="33"/>
        <v>3</v>
      </c>
      <c r="R44" s="18">
        <f t="shared" si="33"/>
        <v>0</v>
      </c>
      <c r="S44" s="18">
        <f t="shared" si="33"/>
        <v>0</v>
      </c>
      <c r="T44" s="18">
        <f t="shared" si="33"/>
        <v>1</v>
      </c>
      <c r="U44" s="18">
        <f t="shared" ref="U44:AB44" si="34">SUM(U45:U53)</f>
        <v>37</v>
      </c>
      <c r="V44" s="18">
        <f t="shared" si="34"/>
        <v>37</v>
      </c>
      <c r="W44" s="18">
        <f t="shared" si="34"/>
        <v>23</v>
      </c>
      <c r="X44" s="18">
        <f t="shared" si="34"/>
        <v>23</v>
      </c>
      <c r="Y44" s="18">
        <f t="shared" si="34"/>
        <v>3</v>
      </c>
      <c r="Z44" s="18">
        <f t="shared" si="34"/>
        <v>3</v>
      </c>
      <c r="AA44" s="18">
        <f t="shared" si="34"/>
        <v>1</v>
      </c>
      <c r="AB44" s="18">
        <f t="shared" si="34"/>
        <v>0</v>
      </c>
    </row>
    <row r="45" spans="1:28" s="46" customFormat="1" ht="40.5" customHeight="1">
      <c r="A45" s="3">
        <v>1</v>
      </c>
      <c r="B45" s="182" t="s">
        <v>50</v>
      </c>
      <c r="C45" s="183"/>
      <c r="D45" s="18">
        <v>1</v>
      </c>
      <c r="E45" s="18">
        <v>2</v>
      </c>
      <c r="F45" s="18"/>
      <c r="G45" s="18">
        <v>1</v>
      </c>
      <c r="H45" s="18">
        <v>1</v>
      </c>
      <c r="I45" s="18"/>
      <c r="J45" s="18"/>
      <c r="K45" s="18"/>
      <c r="L45" s="18"/>
      <c r="M45" s="18">
        <v>2</v>
      </c>
      <c r="N45" s="18">
        <v>1</v>
      </c>
      <c r="O45" s="18"/>
      <c r="P45" s="18"/>
      <c r="Q45" s="18"/>
      <c r="R45" s="18"/>
      <c r="S45" s="18"/>
      <c r="T45" s="18"/>
      <c r="U45" s="27">
        <f t="shared" si="21"/>
        <v>3</v>
      </c>
      <c r="V45" s="27">
        <f t="shared" ref="V45:V53" si="35">F45+M45+N45</f>
        <v>3</v>
      </c>
      <c r="W45" s="27">
        <f t="shared" ref="W45:W53" si="36">M45</f>
        <v>2</v>
      </c>
      <c r="X45" s="27">
        <f t="shared" ref="X45:X53" si="37">SUM(G45:L45)</f>
        <v>2</v>
      </c>
      <c r="Y45" s="27">
        <f t="shared" ref="Y45:Y53" si="38">Q45</f>
        <v>0</v>
      </c>
      <c r="Z45" s="27">
        <f t="shared" ref="Z45:Z53" si="39">SUM(O45:P45)</f>
        <v>0</v>
      </c>
      <c r="AA45" s="27">
        <f t="shared" ref="AA45:AA53" si="40">T45</f>
        <v>0</v>
      </c>
      <c r="AB45" s="27">
        <f t="shared" ref="AB45:AB53" si="41">SUM(R45:S45)</f>
        <v>0</v>
      </c>
    </row>
    <row r="46" spans="1:28" s="46" customFormat="1" ht="54" customHeight="1">
      <c r="A46" s="3">
        <v>2</v>
      </c>
      <c r="B46" s="182" t="s">
        <v>51</v>
      </c>
      <c r="C46" s="183"/>
      <c r="D46" s="18"/>
      <c r="E46" s="18"/>
      <c r="F46" s="18"/>
      <c r="G46" s="18"/>
      <c r="H46" s="18"/>
      <c r="I46" s="18"/>
      <c r="J46" s="18"/>
      <c r="K46" s="18"/>
      <c r="L46" s="18"/>
      <c r="M46" s="18"/>
      <c r="N46" s="18"/>
      <c r="O46" s="18"/>
      <c r="P46" s="18"/>
      <c r="Q46" s="18"/>
      <c r="R46" s="18"/>
      <c r="S46" s="18"/>
      <c r="T46" s="18"/>
      <c r="U46" s="27">
        <f t="shared" si="21"/>
        <v>0</v>
      </c>
      <c r="V46" s="27">
        <f t="shared" si="35"/>
        <v>0</v>
      </c>
      <c r="W46" s="27">
        <f t="shared" si="36"/>
        <v>0</v>
      </c>
      <c r="X46" s="27">
        <f t="shared" si="37"/>
        <v>0</v>
      </c>
      <c r="Y46" s="27">
        <f t="shared" si="38"/>
        <v>0</v>
      </c>
      <c r="Z46" s="27">
        <f t="shared" si="39"/>
        <v>0</v>
      </c>
      <c r="AA46" s="27">
        <f t="shared" si="40"/>
        <v>0</v>
      </c>
      <c r="AB46" s="27">
        <f t="shared" si="41"/>
        <v>0</v>
      </c>
    </row>
    <row r="47" spans="1:28" s="46" customFormat="1" ht="42.75" customHeight="1">
      <c r="A47" s="3">
        <v>3</v>
      </c>
      <c r="B47" s="182" t="s">
        <v>52</v>
      </c>
      <c r="C47" s="183"/>
      <c r="D47" s="18"/>
      <c r="E47" s="18"/>
      <c r="F47" s="18"/>
      <c r="G47" s="18"/>
      <c r="H47" s="18"/>
      <c r="I47" s="18"/>
      <c r="J47" s="18"/>
      <c r="K47" s="18"/>
      <c r="L47" s="18"/>
      <c r="M47" s="18"/>
      <c r="N47" s="18"/>
      <c r="O47" s="18"/>
      <c r="P47" s="18"/>
      <c r="Q47" s="18"/>
      <c r="R47" s="18"/>
      <c r="S47" s="18"/>
      <c r="T47" s="18"/>
      <c r="U47" s="27">
        <f t="shared" si="21"/>
        <v>0</v>
      </c>
      <c r="V47" s="27">
        <f t="shared" si="35"/>
        <v>0</v>
      </c>
      <c r="W47" s="27">
        <f t="shared" si="36"/>
        <v>0</v>
      </c>
      <c r="X47" s="27">
        <f t="shared" si="37"/>
        <v>0</v>
      </c>
      <c r="Y47" s="27">
        <f t="shared" si="38"/>
        <v>0</v>
      </c>
      <c r="Z47" s="27">
        <f t="shared" si="39"/>
        <v>0</v>
      </c>
      <c r="AA47" s="27">
        <f t="shared" si="40"/>
        <v>0</v>
      </c>
      <c r="AB47" s="27">
        <f t="shared" si="41"/>
        <v>0</v>
      </c>
    </row>
    <row r="48" spans="1:28" s="46" customFormat="1" ht="41.25" customHeight="1">
      <c r="A48" s="3">
        <v>4</v>
      </c>
      <c r="B48" s="182" t="s">
        <v>53</v>
      </c>
      <c r="C48" s="183"/>
      <c r="D48" s="18">
        <v>5</v>
      </c>
      <c r="E48" s="18">
        <v>8</v>
      </c>
      <c r="F48" s="18">
        <v>1</v>
      </c>
      <c r="G48" s="18">
        <v>2</v>
      </c>
      <c r="H48" s="18">
        <v>4</v>
      </c>
      <c r="I48" s="18"/>
      <c r="J48" s="18"/>
      <c r="K48" s="18"/>
      <c r="L48" s="18"/>
      <c r="M48" s="18">
        <v>6</v>
      </c>
      <c r="N48" s="18">
        <v>6</v>
      </c>
      <c r="O48" s="18"/>
      <c r="P48" s="18"/>
      <c r="Q48" s="18"/>
      <c r="R48" s="18"/>
      <c r="S48" s="18"/>
      <c r="T48" s="18"/>
      <c r="U48" s="27">
        <f t="shared" si="21"/>
        <v>13</v>
      </c>
      <c r="V48" s="27">
        <f t="shared" si="35"/>
        <v>13</v>
      </c>
      <c r="W48" s="27">
        <f t="shared" si="36"/>
        <v>6</v>
      </c>
      <c r="X48" s="27">
        <f t="shared" si="37"/>
        <v>6</v>
      </c>
      <c r="Y48" s="27">
        <f t="shared" si="38"/>
        <v>0</v>
      </c>
      <c r="Z48" s="27">
        <f t="shared" si="39"/>
        <v>0</v>
      </c>
      <c r="AA48" s="27">
        <f t="shared" si="40"/>
        <v>0</v>
      </c>
      <c r="AB48" s="27">
        <f t="shared" si="41"/>
        <v>0</v>
      </c>
    </row>
    <row r="49" spans="1:28" s="46" customFormat="1" ht="41.25" customHeight="1">
      <c r="A49" s="3">
        <v>5</v>
      </c>
      <c r="B49" s="182" t="s">
        <v>54</v>
      </c>
      <c r="C49" s="183"/>
      <c r="D49" s="18"/>
      <c r="E49" s="18"/>
      <c r="F49" s="18"/>
      <c r="G49" s="18"/>
      <c r="H49" s="18"/>
      <c r="I49" s="18"/>
      <c r="J49" s="18"/>
      <c r="K49" s="18"/>
      <c r="L49" s="18"/>
      <c r="M49" s="18"/>
      <c r="N49" s="18"/>
      <c r="O49" s="18"/>
      <c r="P49" s="18"/>
      <c r="Q49" s="18"/>
      <c r="R49" s="18"/>
      <c r="S49" s="18"/>
      <c r="T49" s="18"/>
      <c r="U49" s="27">
        <f t="shared" si="21"/>
        <v>0</v>
      </c>
      <c r="V49" s="27">
        <f t="shared" si="35"/>
        <v>0</v>
      </c>
      <c r="W49" s="27">
        <f t="shared" si="36"/>
        <v>0</v>
      </c>
      <c r="X49" s="27">
        <f t="shared" si="37"/>
        <v>0</v>
      </c>
      <c r="Y49" s="27">
        <f t="shared" si="38"/>
        <v>0</v>
      </c>
      <c r="Z49" s="27">
        <f t="shared" si="39"/>
        <v>0</v>
      </c>
      <c r="AA49" s="27">
        <f t="shared" si="40"/>
        <v>0</v>
      </c>
      <c r="AB49" s="27">
        <f t="shared" si="41"/>
        <v>0</v>
      </c>
    </row>
    <row r="50" spans="1:28" s="46" customFormat="1" ht="43.5" customHeight="1">
      <c r="A50" s="3">
        <v>6</v>
      </c>
      <c r="B50" s="182" t="s">
        <v>65</v>
      </c>
      <c r="C50" s="183"/>
      <c r="D50" s="18"/>
      <c r="E50" s="18"/>
      <c r="F50" s="18"/>
      <c r="G50" s="18"/>
      <c r="H50" s="18"/>
      <c r="I50" s="18"/>
      <c r="J50" s="18"/>
      <c r="K50" s="18"/>
      <c r="L50" s="18"/>
      <c r="M50" s="18"/>
      <c r="N50" s="18"/>
      <c r="O50" s="18"/>
      <c r="P50" s="18"/>
      <c r="Q50" s="18"/>
      <c r="R50" s="18"/>
      <c r="S50" s="18"/>
      <c r="T50" s="18"/>
      <c r="U50" s="27">
        <f t="shared" si="21"/>
        <v>0</v>
      </c>
      <c r="V50" s="27">
        <f t="shared" si="35"/>
        <v>0</v>
      </c>
      <c r="W50" s="27">
        <f t="shared" si="36"/>
        <v>0</v>
      </c>
      <c r="X50" s="27">
        <f t="shared" si="37"/>
        <v>0</v>
      </c>
      <c r="Y50" s="27">
        <f t="shared" si="38"/>
        <v>0</v>
      </c>
      <c r="Z50" s="27">
        <f t="shared" si="39"/>
        <v>0</v>
      </c>
      <c r="AA50" s="27">
        <f t="shared" si="40"/>
        <v>0</v>
      </c>
      <c r="AB50" s="27">
        <f t="shared" si="41"/>
        <v>0</v>
      </c>
    </row>
    <row r="51" spans="1:28" s="46" customFormat="1" ht="39.75" customHeight="1">
      <c r="A51" s="3">
        <v>7</v>
      </c>
      <c r="B51" s="182" t="s">
        <v>55</v>
      </c>
      <c r="C51" s="183"/>
      <c r="D51" s="18"/>
      <c r="E51" s="18">
        <v>1</v>
      </c>
      <c r="F51" s="18"/>
      <c r="G51" s="18"/>
      <c r="H51" s="18"/>
      <c r="I51" s="18"/>
      <c r="J51" s="18"/>
      <c r="K51" s="18"/>
      <c r="L51" s="18"/>
      <c r="M51" s="18"/>
      <c r="N51" s="18">
        <v>1</v>
      </c>
      <c r="O51" s="18"/>
      <c r="P51" s="18"/>
      <c r="Q51" s="18"/>
      <c r="R51" s="18"/>
      <c r="S51" s="18"/>
      <c r="T51" s="18"/>
      <c r="U51" s="27">
        <f t="shared" si="21"/>
        <v>1</v>
      </c>
      <c r="V51" s="27">
        <f t="shared" si="35"/>
        <v>1</v>
      </c>
      <c r="W51" s="27">
        <f t="shared" si="36"/>
        <v>0</v>
      </c>
      <c r="X51" s="27">
        <f t="shared" si="37"/>
        <v>0</v>
      </c>
      <c r="Y51" s="27">
        <f t="shared" si="38"/>
        <v>0</v>
      </c>
      <c r="Z51" s="27">
        <f t="shared" si="39"/>
        <v>0</v>
      </c>
      <c r="AA51" s="27">
        <f t="shared" si="40"/>
        <v>0</v>
      </c>
      <c r="AB51" s="27">
        <f t="shared" si="41"/>
        <v>0</v>
      </c>
    </row>
    <row r="52" spans="1:28" s="46" customFormat="1" ht="27.75" customHeight="1">
      <c r="A52" s="3">
        <v>8</v>
      </c>
      <c r="B52" s="182" t="s">
        <v>56</v>
      </c>
      <c r="C52" s="183"/>
      <c r="D52" s="18">
        <v>5</v>
      </c>
      <c r="E52" s="18">
        <v>13</v>
      </c>
      <c r="F52" s="18"/>
      <c r="G52" s="18">
        <v>4</v>
      </c>
      <c r="H52" s="18">
        <v>9</v>
      </c>
      <c r="I52" s="18"/>
      <c r="J52" s="18"/>
      <c r="K52" s="18"/>
      <c r="L52" s="18"/>
      <c r="M52" s="18">
        <v>13</v>
      </c>
      <c r="N52" s="18">
        <v>5</v>
      </c>
      <c r="O52" s="18">
        <v>1</v>
      </c>
      <c r="P52" s="18">
        <v>2</v>
      </c>
      <c r="Q52" s="18">
        <v>3</v>
      </c>
      <c r="R52" s="18"/>
      <c r="S52" s="18"/>
      <c r="T52" s="18">
        <v>1</v>
      </c>
      <c r="U52" s="27">
        <f t="shared" si="21"/>
        <v>18</v>
      </c>
      <c r="V52" s="27">
        <f t="shared" si="35"/>
        <v>18</v>
      </c>
      <c r="W52" s="27">
        <f t="shared" si="36"/>
        <v>13</v>
      </c>
      <c r="X52" s="27">
        <f t="shared" si="37"/>
        <v>13</v>
      </c>
      <c r="Y52" s="27">
        <f t="shared" si="38"/>
        <v>3</v>
      </c>
      <c r="Z52" s="27">
        <f t="shared" si="39"/>
        <v>3</v>
      </c>
      <c r="AA52" s="27">
        <f t="shared" si="40"/>
        <v>1</v>
      </c>
      <c r="AB52" s="27">
        <f t="shared" si="41"/>
        <v>0</v>
      </c>
    </row>
    <row r="53" spans="1:28" s="46" customFormat="1" ht="27.75" customHeight="1">
      <c r="A53" s="3">
        <v>9</v>
      </c>
      <c r="B53" s="182" t="s">
        <v>57</v>
      </c>
      <c r="C53" s="183"/>
      <c r="D53" s="18">
        <v>1</v>
      </c>
      <c r="E53" s="18">
        <v>1</v>
      </c>
      <c r="F53" s="18"/>
      <c r="G53" s="18"/>
      <c r="H53" s="18">
        <v>1</v>
      </c>
      <c r="I53" s="18"/>
      <c r="J53" s="18"/>
      <c r="K53" s="18"/>
      <c r="L53" s="18">
        <v>1</v>
      </c>
      <c r="M53" s="18">
        <v>2</v>
      </c>
      <c r="N53" s="18"/>
      <c r="O53" s="18"/>
      <c r="P53" s="18"/>
      <c r="Q53" s="18"/>
      <c r="R53" s="18"/>
      <c r="S53" s="18"/>
      <c r="T53" s="18"/>
      <c r="U53" s="27">
        <f t="shared" si="21"/>
        <v>2</v>
      </c>
      <c r="V53" s="27">
        <f t="shared" si="35"/>
        <v>2</v>
      </c>
      <c r="W53" s="27">
        <f t="shared" si="36"/>
        <v>2</v>
      </c>
      <c r="X53" s="27">
        <f t="shared" si="37"/>
        <v>2</v>
      </c>
      <c r="Y53" s="27">
        <f t="shared" si="38"/>
        <v>0</v>
      </c>
      <c r="Z53" s="27">
        <f t="shared" si="39"/>
        <v>0</v>
      </c>
      <c r="AA53" s="27">
        <f t="shared" si="40"/>
        <v>0</v>
      </c>
      <c r="AB53" s="27">
        <f t="shared" si="41"/>
        <v>0</v>
      </c>
    </row>
    <row r="54" spans="1:28" s="46" customFormat="1" ht="27.75" customHeight="1">
      <c r="A54" s="179" t="s">
        <v>64</v>
      </c>
      <c r="B54" s="180"/>
      <c r="C54" s="181"/>
      <c r="D54" s="45">
        <f t="shared" ref="D54:T54" si="42">SUM(D6+D12+D21+D29+D42+D44)</f>
        <v>16</v>
      </c>
      <c r="E54" s="45">
        <f t="shared" si="42"/>
        <v>253</v>
      </c>
      <c r="F54" s="45">
        <f t="shared" si="42"/>
        <v>4</v>
      </c>
      <c r="G54" s="45">
        <f t="shared" si="42"/>
        <v>48</v>
      </c>
      <c r="H54" s="45">
        <f t="shared" si="42"/>
        <v>164</v>
      </c>
      <c r="I54" s="45">
        <f t="shared" si="42"/>
        <v>21</v>
      </c>
      <c r="J54" s="45">
        <f t="shared" si="42"/>
        <v>0</v>
      </c>
      <c r="K54" s="45">
        <f t="shared" si="42"/>
        <v>14</v>
      </c>
      <c r="L54" s="45">
        <f t="shared" si="42"/>
        <v>1</v>
      </c>
      <c r="M54" s="45">
        <f t="shared" si="42"/>
        <v>248</v>
      </c>
      <c r="N54" s="45">
        <f t="shared" si="42"/>
        <v>16</v>
      </c>
      <c r="O54" s="45">
        <f t="shared" si="42"/>
        <v>1</v>
      </c>
      <c r="P54" s="45">
        <f t="shared" si="42"/>
        <v>28</v>
      </c>
      <c r="Q54" s="45">
        <f t="shared" si="42"/>
        <v>29</v>
      </c>
      <c r="R54" s="45">
        <f t="shared" si="42"/>
        <v>0</v>
      </c>
      <c r="S54" s="45">
        <f t="shared" si="42"/>
        <v>1</v>
      </c>
      <c r="T54" s="45">
        <f t="shared" si="42"/>
        <v>11</v>
      </c>
      <c r="U54" s="107">
        <f t="shared" ref="U54:AB54" si="43">U6+U12+U21+U29+U42+U44</f>
        <v>269</v>
      </c>
      <c r="V54" s="107">
        <f t="shared" si="43"/>
        <v>268</v>
      </c>
      <c r="W54" s="107">
        <f t="shared" si="43"/>
        <v>248</v>
      </c>
      <c r="X54" s="107">
        <f t="shared" si="43"/>
        <v>248</v>
      </c>
      <c r="Y54" s="107">
        <f t="shared" si="43"/>
        <v>29</v>
      </c>
      <c r="Z54" s="107">
        <f t="shared" si="43"/>
        <v>29</v>
      </c>
      <c r="AA54" s="107">
        <f t="shared" si="43"/>
        <v>11</v>
      </c>
      <c r="AB54" s="107">
        <f t="shared" si="43"/>
        <v>1</v>
      </c>
    </row>
    <row r="56" spans="1:28" ht="46.5" hidden="1" customHeight="1">
      <c r="B56" s="60"/>
      <c r="C56" s="74" t="s">
        <v>113</v>
      </c>
      <c r="D56" s="75"/>
    </row>
    <row r="57" spans="1:28" ht="17.25" hidden="1">
      <c r="C57" s="76" t="s">
        <v>129</v>
      </c>
      <c r="D57" s="75"/>
    </row>
    <row r="58" spans="1:28" ht="16.5" hidden="1">
      <c r="C58" s="75" t="s">
        <v>130</v>
      </c>
      <c r="D58" s="75"/>
    </row>
    <row r="59" spans="1:28" ht="16.5" hidden="1">
      <c r="C59" s="75" t="s">
        <v>131</v>
      </c>
      <c r="D59" s="75"/>
    </row>
    <row r="60" spans="1:28" ht="16.5" hidden="1">
      <c r="C60" s="75" t="s">
        <v>132</v>
      </c>
      <c r="D60" s="75"/>
    </row>
    <row r="61" spans="1:28" ht="16.5" hidden="1">
      <c r="C61" s="75" t="s">
        <v>133</v>
      </c>
      <c r="D61" s="75"/>
    </row>
    <row r="62" spans="1:28" ht="16.5" hidden="1">
      <c r="C62" s="262" t="s">
        <v>134</v>
      </c>
      <c r="D62" s="263"/>
    </row>
    <row r="63" spans="1:28" ht="16.5" hidden="1">
      <c r="C63" s="262" t="s">
        <v>135</v>
      </c>
      <c r="D63" s="263"/>
    </row>
    <row r="64" spans="1:28" ht="89.25" hidden="1" customHeight="1">
      <c r="C64" s="264" t="s">
        <v>212</v>
      </c>
      <c r="D64" s="264"/>
    </row>
    <row r="65" spans="3:6" hidden="1"/>
    <row r="66" spans="3:6" ht="41.25" customHeight="1">
      <c r="C66" s="177" t="s">
        <v>210</v>
      </c>
      <c r="D66" s="178"/>
      <c r="E66" s="178"/>
      <c r="F66" s="178"/>
    </row>
  </sheetData>
  <sheetProtection sheet="1"/>
  <mergeCells count="67">
    <mergeCell ref="C66:F66"/>
    <mergeCell ref="B48:C48"/>
    <mergeCell ref="B37:C37"/>
    <mergeCell ref="C62:D62"/>
    <mergeCell ref="C63:D63"/>
    <mergeCell ref="C64:D64"/>
    <mergeCell ref="B50:C50"/>
    <mergeCell ref="B51:C51"/>
    <mergeCell ref="B52:C52"/>
    <mergeCell ref="B53:C53"/>
    <mergeCell ref="A54:C54"/>
    <mergeCell ref="A42:C42"/>
    <mergeCell ref="B43:C43"/>
    <mergeCell ref="A44:C44"/>
    <mergeCell ref="B45:C45"/>
    <mergeCell ref="B46:C46"/>
    <mergeCell ref="B47:C47"/>
    <mergeCell ref="B32:C32"/>
    <mergeCell ref="B33:C33"/>
    <mergeCell ref="B34:C34"/>
    <mergeCell ref="B35:C35"/>
    <mergeCell ref="B36:C36"/>
    <mergeCell ref="B49:C49"/>
    <mergeCell ref="B38:C38"/>
    <mergeCell ref="B39:C39"/>
    <mergeCell ref="B40:C40"/>
    <mergeCell ref="B41:C41"/>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F5C14-2E76-4918-94A7-D559C1C9F887}">
  <dimension ref="A1:BG63"/>
  <sheetViews>
    <sheetView zoomScale="70" zoomScaleNormal="70" workbookViewId="0">
      <selection activeCell="AF80" sqref="AF80"/>
    </sheetView>
  </sheetViews>
  <sheetFormatPr defaultRowHeight="15"/>
  <cols>
    <col min="1" max="2" width="9.140625" style="17" customWidth="1"/>
    <col min="3" max="3" width="45.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10.7109375" style="17" customWidth="1"/>
    <col min="18" max="18" width="9.140625" style="17" customWidth="1"/>
    <col min="19" max="20" width="13.28515625" style="17" customWidth="1"/>
    <col min="21" max="28" width="11.5703125" style="67" hidden="1" customWidth="1"/>
    <col min="29" max="29" width="0" style="17" hidden="1" customWidth="1"/>
    <col min="30"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221</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96" t="s">
        <v>87</v>
      </c>
      <c r="B3" s="197"/>
      <c r="C3" s="197"/>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41.75" customHeight="1">
      <c r="A4" s="198"/>
      <c r="B4" s="199"/>
      <c r="C4" s="199"/>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39.75" customHeight="1">
      <c r="A6" s="191" t="s">
        <v>15</v>
      </c>
      <c r="B6" s="193"/>
      <c r="C6" s="194"/>
      <c r="D6" s="27">
        <f>SUM(D7:D11)</f>
        <v>1</v>
      </c>
      <c r="E6" s="27">
        <f t="shared" ref="E6:S6" si="0">SUM(E7:E11)</f>
        <v>66</v>
      </c>
      <c r="F6" s="27">
        <f t="shared" si="0"/>
        <v>0</v>
      </c>
      <c r="G6" s="27">
        <f t="shared" si="0"/>
        <v>4</v>
      </c>
      <c r="H6" s="27">
        <f t="shared" si="0"/>
        <v>47</v>
      </c>
      <c r="I6" s="27">
        <f t="shared" si="0"/>
        <v>14</v>
      </c>
      <c r="J6" s="27">
        <f t="shared" si="0"/>
        <v>0</v>
      </c>
      <c r="K6" s="27">
        <f t="shared" si="0"/>
        <v>1</v>
      </c>
      <c r="L6" s="27">
        <f t="shared" si="0"/>
        <v>0</v>
      </c>
      <c r="M6" s="27">
        <f t="shared" si="0"/>
        <v>66</v>
      </c>
      <c r="N6" s="27">
        <f t="shared" si="0"/>
        <v>1</v>
      </c>
      <c r="O6" s="27">
        <f t="shared" si="0"/>
        <v>1</v>
      </c>
      <c r="P6" s="27">
        <f t="shared" si="0"/>
        <v>12</v>
      </c>
      <c r="Q6" s="27">
        <f t="shared" si="0"/>
        <v>13</v>
      </c>
      <c r="R6" s="27">
        <f t="shared" si="0"/>
        <v>0</v>
      </c>
      <c r="S6" s="27">
        <f t="shared" si="0"/>
        <v>0</v>
      </c>
      <c r="T6" s="27">
        <f>SUM(T7:T11)</f>
        <v>6</v>
      </c>
      <c r="U6" s="18">
        <f>SUM(U7:U11)</f>
        <v>67</v>
      </c>
      <c r="V6" s="66">
        <f t="shared" ref="V6:AB6" si="1">SUM(V7:V11)</f>
        <v>67</v>
      </c>
      <c r="W6" s="66">
        <f t="shared" si="1"/>
        <v>66</v>
      </c>
      <c r="X6" s="66">
        <f t="shared" si="1"/>
        <v>66</v>
      </c>
      <c r="Y6" s="66">
        <f t="shared" si="1"/>
        <v>13</v>
      </c>
      <c r="Z6" s="66">
        <f t="shared" si="1"/>
        <v>13</v>
      </c>
      <c r="AA6" s="66">
        <f t="shared" si="1"/>
        <v>6</v>
      </c>
      <c r="AB6" s="66">
        <f t="shared" si="1"/>
        <v>0</v>
      </c>
    </row>
    <row r="7" spans="1:28" s="46" customFormat="1" ht="36.75" customHeight="1">
      <c r="A7" s="3">
        <v>1</v>
      </c>
      <c r="B7" s="182" t="s">
        <v>16</v>
      </c>
      <c r="C7" s="183"/>
      <c r="D7" s="18">
        <v>0</v>
      </c>
      <c r="E7" s="18">
        <v>43</v>
      </c>
      <c r="F7" s="18"/>
      <c r="G7" s="18">
        <v>2</v>
      </c>
      <c r="H7" s="18">
        <v>35</v>
      </c>
      <c r="I7" s="18">
        <v>5</v>
      </c>
      <c r="J7" s="18"/>
      <c r="K7" s="18">
        <v>1</v>
      </c>
      <c r="L7" s="18"/>
      <c r="M7" s="18">
        <v>43</v>
      </c>
      <c r="N7" s="18"/>
      <c r="O7" s="18"/>
      <c r="P7" s="18">
        <v>5</v>
      </c>
      <c r="Q7" s="18">
        <v>5</v>
      </c>
      <c r="R7" s="18"/>
      <c r="S7" s="18"/>
      <c r="T7" s="18">
        <v>3</v>
      </c>
      <c r="U7" s="66">
        <f>SUM(D7:E7)</f>
        <v>43</v>
      </c>
      <c r="V7" s="66">
        <f>F7+M7+N7</f>
        <v>43</v>
      </c>
      <c r="W7" s="66">
        <f>M7</f>
        <v>43</v>
      </c>
      <c r="X7" s="66">
        <f>SUM(G7:L7)</f>
        <v>43</v>
      </c>
      <c r="Y7" s="66">
        <f>Q7</f>
        <v>5</v>
      </c>
      <c r="Z7" s="66">
        <f>SUM(O7:P7)</f>
        <v>5</v>
      </c>
      <c r="AA7" s="66">
        <f>T7</f>
        <v>3</v>
      </c>
      <c r="AB7" s="66">
        <f>SUM(R7:S7)</f>
        <v>0</v>
      </c>
    </row>
    <row r="8" spans="1:28" s="46" customFormat="1" ht="32.25" customHeight="1">
      <c r="A8" s="3">
        <v>2</v>
      </c>
      <c r="B8" s="182" t="s">
        <v>63</v>
      </c>
      <c r="C8" s="183"/>
      <c r="D8" s="18">
        <v>1</v>
      </c>
      <c r="E8" s="18">
        <v>21</v>
      </c>
      <c r="F8" s="18"/>
      <c r="G8" s="18">
        <v>2</v>
      </c>
      <c r="H8" s="18">
        <v>11</v>
      </c>
      <c r="I8" s="18">
        <v>8</v>
      </c>
      <c r="J8" s="18"/>
      <c r="K8" s="18"/>
      <c r="L8" s="18"/>
      <c r="M8" s="18">
        <v>21</v>
      </c>
      <c r="N8" s="18">
        <v>1</v>
      </c>
      <c r="O8" s="18">
        <v>1</v>
      </c>
      <c r="P8" s="18">
        <v>7</v>
      </c>
      <c r="Q8" s="18">
        <v>8</v>
      </c>
      <c r="R8" s="18"/>
      <c r="S8" s="18"/>
      <c r="T8" s="18">
        <v>3</v>
      </c>
      <c r="U8" s="66">
        <f>SUM(D8:E8)</f>
        <v>22</v>
      </c>
      <c r="V8" s="66">
        <f>F8+M8+N8</f>
        <v>22</v>
      </c>
      <c r="W8" s="66">
        <f>M8</f>
        <v>21</v>
      </c>
      <c r="X8" s="66">
        <f>SUM(G8:L8)</f>
        <v>21</v>
      </c>
      <c r="Y8" s="66">
        <f>Q8</f>
        <v>8</v>
      </c>
      <c r="Z8" s="66">
        <f>SUM(O8:P8)</f>
        <v>8</v>
      </c>
      <c r="AA8" s="66">
        <f>T8</f>
        <v>3</v>
      </c>
      <c r="AB8" s="66">
        <f>SUM(R8:S8)</f>
        <v>0</v>
      </c>
    </row>
    <row r="9" spans="1:28" s="46" customFormat="1" ht="35.25" customHeight="1">
      <c r="A9" s="3">
        <v>3</v>
      </c>
      <c r="B9" s="182" t="s">
        <v>17</v>
      </c>
      <c r="C9" s="183"/>
      <c r="D9" s="18">
        <v>0</v>
      </c>
      <c r="E9" s="18">
        <v>1</v>
      </c>
      <c r="F9" s="18"/>
      <c r="G9" s="18"/>
      <c r="H9" s="18"/>
      <c r="I9" s="18">
        <v>1</v>
      </c>
      <c r="J9" s="18"/>
      <c r="K9" s="18"/>
      <c r="L9" s="18"/>
      <c r="M9" s="18">
        <v>1</v>
      </c>
      <c r="N9" s="18"/>
      <c r="O9" s="18"/>
      <c r="P9" s="18"/>
      <c r="Q9" s="18"/>
      <c r="R9" s="18"/>
      <c r="S9" s="18"/>
      <c r="T9" s="18"/>
      <c r="U9" s="66">
        <f>SUM(D9:E9)</f>
        <v>1</v>
      </c>
      <c r="V9" s="66">
        <f>F9+M9+N9</f>
        <v>1</v>
      </c>
      <c r="W9" s="66">
        <f>M9</f>
        <v>1</v>
      </c>
      <c r="X9" s="66">
        <f>SUM(G9:L9)</f>
        <v>1</v>
      </c>
      <c r="Y9" s="66">
        <f>Q9</f>
        <v>0</v>
      </c>
      <c r="Z9" s="66">
        <f>SUM(O9:P9)</f>
        <v>0</v>
      </c>
      <c r="AA9" s="66">
        <f>T9</f>
        <v>0</v>
      </c>
      <c r="AB9" s="66">
        <f>SUM(R9:S9)</f>
        <v>0</v>
      </c>
    </row>
    <row r="10" spans="1:28" s="46" customFormat="1" ht="36" customHeight="1">
      <c r="A10" s="4">
        <v>4</v>
      </c>
      <c r="B10" s="182" t="s">
        <v>77</v>
      </c>
      <c r="C10" s="249"/>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46" customFormat="1" ht="27" customHeight="1">
      <c r="A11" s="4">
        <v>5</v>
      </c>
      <c r="B11" s="250" t="s">
        <v>58</v>
      </c>
      <c r="C11" s="251"/>
      <c r="D11" s="18">
        <v>0</v>
      </c>
      <c r="E11" s="18">
        <v>1</v>
      </c>
      <c r="F11" s="18"/>
      <c r="G11" s="18"/>
      <c r="H11" s="18">
        <v>1</v>
      </c>
      <c r="I11" s="18"/>
      <c r="J11" s="18"/>
      <c r="K11" s="18"/>
      <c r="L11" s="18"/>
      <c r="M11" s="18">
        <v>1</v>
      </c>
      <c r="N11" s="18"/>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46" customFormat="1" ht="40.5" customHeight="1">
      <c r="A12" s="184" t="s">
        <v>18</v>
      </c>
      <c r="B12" s="134"/>
      <c r="C12" s="134"/>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3">
        <v>1</v>
      </c>
      <c r="B13" s="182" t="s">
        <v>19</v>
      </c>
      <c r="C13" s="183"/>
      <c r="D13" s="18">
        <v>0</v>
      </c>
      <c r="E13" s="18">
        <v>0</v>
      </c>
      <c r="F13" s="18">
        <v>0</v>
      </c>
      <c r="G13" s="18">
        <v>0</v>
      </c>
      <c r="H13" s="18">
        <v>0</v>
      </c>
      <c r="I13" s="18">
        <v>0</v>
      </c>
      <c r="J13" s="18">
        <v>0</v>
      </c>
      <c r="K13" s="18">
        <v>0</v>
      </c>
      <c r="L13" s="18">
        <v>0</v>
      </c>
      <c r="M13" s="18">
        <v>0</v>
      </c>
      <c r="N13" s="18">
        <v>0</v>
      </c>
      <c r="O13" s="18">
        <v>0</v>
      </c>
      <c r="P13" s="18">
        <v>0</v>
      </c>
      <c r="Q13" s="18">
        <v>0</v>
      </c>
      <c r="R13" s="18">
        <v>0</v>
      </c>
      <c r="S13" s="18">
        <v>0</v>
      </c>
      <c r="T13" s="18">
        <v>0</v>
      </c>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v>0</v>
      </c>
      <c r="F14" s="18">
        <v>0</v>
      </c>
      <c r="G14" s="18">
        <v>0</v>
      </c>
      <c r="H14" s="18">
        <v>0</v>
      </c>
      <c r="I14" s="18">
        <v>0</v>
      </c>
      <c r="J14" s="18">
        <v>0</v>
      </c>
      <c r="K14" s="18">
        <v>0</v>
      </c>
      <c r="L14" s="18">
        <v>0</v>
      </c>
      <c r="M14" s="18">
        <v>0</v>
      </c>
      <c r="N14" s="18">
        <v>0</v>
      </c>
      <c r="O14" s="18">
        <v>0</v>
      </c>
      <c r="P14" s="18">
        <v>0</v>
      </c>
      <c r="Q14" s="18">
        <v>0</v>
      </c>
      <c r="R14" s="18">
        <v>0</v>
      </c>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59"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59"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59"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59"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59" s="46" customFormat="1" ht="28.5" customHeight="1">
      <c r="A21" s="185" t="s">
        <v>27</v>
      </c>
      <c r="B21" s="185"/>
      <c r="C21" s="185"/>
      <c r="D21" s="18">
        <f>SUM(D22:D28)</f>
        <v>0</v>
      </c>
      <c r="E21" s="18">
        <f t="shared" ref="E21:T21" si="12">SUM(E22:E28)</f>
        <v>103</v>
      </c>
      <c r="F21" s="18">
        <f t="shared" si="12"/>
        <v>0</v>
      </c>
      <c r="G21" s="18">
        <f t="shared" si="12"/>
        <v>36</v>
      </c>
      <c r="H21" s="18">
        <f t="shared" si="12"/>
        <v>66</v>
      </c>
      <c r="I21" s="18">
        <f t="shared" si="12"/>
        <v>0</v>
      </c>
      <c r="J21" s="18">
        <f t="shared" si="12"/>
        <v>0</v>
      </c>
      <c r="K21" s="18">
        <f t="shared" si="12"/>
        <v>1</v>
      </c>
      <c r="L21" s="18">
        <f t="shared" si="12"/>
        <v>0</v>
      </c>
      <c r="M21" s="18">
        <f t="shared" si="12"/>
        <v>103</v>
      </c>
      <c r="N21" s="18">
        <f t="shared" si="12"/>
        <v>0</v>
      </c>
      <c r="O21" s="18">
        <f t="shared" si="12"/>
        <v>0</v>
      </c>
      <c r="P21" s="18">
        <f t="shared" si="12"/>
        <v>0</v>
      </c>
      <c r="Q21" s="18">
        <f t="shared" si="12"/>
        <v>0</v>
      </c>
      <c r="R21" s="18">
        <f t="shared" si="12"/>
        <v>0</v>
      </c>
      <c r="S21" s="18">
        <f t="shared" si="12"/>
        <v>0</v>
      </c>
      <c r="T21" s="18">
        <f t="shared" si="12"/>
        <v>0</v>
      </c>
      <c r="U21" s="18">
        <f t="shared" ref="U21:AB21" si="13">SUM(U22:U28)</f>
        <v>103</v>
      </c>
      <c r="V21" s="18">
        <f t="shared" si="13"/>
        <v>103</v>
      </c>
      <c r="W21" s="18">
        <f t="shared" si="13"/>
        <v>103</v>
      </c>
      <c r="X21" s="18">
        <f t="shared" si="13"/>
        <v>103</v>
      </c>
      <c r="Y21" s="18">
        <f t="shared" si="13"/>
        <v>0</v>
      </c>
      <c r="Z21" s="18">
        <f t="shared" si="13"/>
        <v>0</v>
      </c>
      <c r="AA21" s="18">
        <f t="shared" si="13"/>
        <v>0</v>
      </c>
      <c r="AB21" s="18">
        <f t="shared" si="13"/>
        <v>0</v>
      </c>
    </row>
    <row r="22" spans="1:59" s="46" customFormat="1" ht="42" customHeight="1">
      <c r="A22" s="96">
        <v>1</v>
      </c>
      <c r="B22" s="187" t="s">
        <v>28</v>
      </c>
      <c r="C22" s="134"/>
      <c r="D22" s="18">
        <v>0</v>
      </c>
      <c r="E22" s="18">
        <v>53</v>
      </c>
      <c r="F22" s="18">
        <v>0</v>
      </c>
      <c r="G22" s="18">
        <v>20</v>
      </c>
      <c r="H22" s="18">
        <v>33</v>
      </c>
      <c r="I22" s="18">
        <v>0</v>
      </c>
      <c r="J22" s="18">
        <v>0</v>
      </c>
      <c r="K22" s="18">
        <v>0</v>
      </c>
      <c r="L22" s="18">
        <v>0</v>
      </c>
      <c r="M22" s="18">
        <v>53</v>
      </c>
      <c r="N22" s="18">
        <v>0</v>
      </c>
      <c r="O22" s="18">
        <v>0</v>
      </c>
      <c r="P22" s="18">
        <v>0</v>
      </c>
      <c r="Q22" s="18">
        <v>0</v>
      </c>
      <c r="R22" s="18">
        <v>0</v>
      </c>
      <c r="S22" s="18">
        <v>0</v>
      </c>
      <c r="T22" s="18">
        <v>0</v>
      </c>
      <c r="U22" s="66">
        <f>SUM(D22:E22)</f>
        <v>53</v>
      </c>
      <c r="V22" s="66">
        <f t="shared" ref="V22:V28" si="14">F22+M22+N22</f>
        <v>53</v>
      </c>
      <c r="W22" s="66">
        <f t="shared" ref="W22:W28" si="15">M22</f>
        <v>53</v>
      </c>
      <c r="X22" s="66">
        <f t="shared" ref="X22:X28" si="16">SUM(G22:L22)</f>
        <v>53</v>
      </c>
      <c r="Y22" s="66">
        <f t="shared" ref="Y22:Y28" si="17">Q22</f>
        <v>0</v>
      </c>
      <c r="Z22" s="66">
        <f t="shared" ref="Z22:Z28" si="18">SUM(O22:P22)</f>
        <v>0</v>
      </c>
      <c r="AA22" s="66">
        <f t="shared" ref="AA22:AA28" si="19">T22</f>
        <v>0</v>
      </c>
      <c r="AB22" s="66">
        <f t="shared" ref="AB22:AB28" si="20">SUM(R22:S22)</f>
        <v>0</v>
      </c>
    </row>
    <row r="23" spans="1:59" s="6" customFormat="1" ht="45" customHeight="1">
      <c r="A23" s="96">
        <v>2</v>
      </c>
      <c r="B23" s="187" t="s">
        <v>29</v>
      </c>
      <c r="C23" s="134"/>
      <c r="D23" s="18">
        <v>0</v>
      </c>
      <c r="E23" s="18">
        <v>0</v>
      </c>
      <c r="F23" s="18">
        <v>0</v>
      </c>
      <c r="G23" s="18">
        <v>0</v>
      </c>
      <c r="H23" s="18">
        <v>0</v>
      </c>
      <c r="I23" s="18">
        <v>0</v>
      </c>
      <c r="J23" s="18">
        <v>0</v>
      </c>
      <c r="K23" s="18">
        <v>0</v>
      </c>
      <c r="L23" s="18">
        <v>0</v>
      </c>
      <c r="M23" s="18">
        <v>0</v>
      </c>
      <c r="N23" s="18">
        <v>0</v>
      </c>
      <c r="O23" s="18">
        <v>0</v>
      </c>
      <c r="P23" s="18">
        <v>0</v>
      </c>
      <c r="Q23" s="18">
        <v>0</v>
      </c>
      <c r="R23" s="18">
        <v>0</v>
      </c>
      <c r="S23" s="18">
        <v>0</v>
      </c>
      <c r="T23" s="18">
        <v>0</v>
      </c>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row>
    <row r="24" spans="1:59" s="46" customFormat="1" ht="48" customHeight="1">
      <c r="A24" s="3">
        <v>3</v>
      </c>
      <c r="B24" s="188" t="s">
        <v>30</v>
      </c>
      <c r="C24" s="132"/>
      <c r="D24" s="18">
        <v>0</v>
      </c>
      <c r="E24" s="18">
        <v>0</v>
      </c>
      <c r="F24" s="18">
        <v>0</v>
      </c>
      <c r="G24" s="18">
        <v>0</v>
      </c>
      <c r="H24" s="18">
        <v>0</v>
      </c>
      <c r="I24" s="18">
        <v>0</v>
      </c>
      <c r="J24" s="18">
        <v>0</v>
      </c>
      <c r="K24" s="18">
        <v>0</v>
      </c>
      <c r="L24" s="18">
        <v>0</v>
      </c>
      <c r="M24" s="18">
        <v>0</v>
      </c>
      <c r="N24" s="18">
        <v>0</v>
      </c>
      <c r="O24" s="18">
        <v>0</v>
      </c>
      <c r="P24" s="18">
        <v>0</v>
      </c>
      <c r="Q24" s="18">
        <v>0</v>
      </c>
      <c r="R24" s="18">
        <v>0</v>
      </c>
      <c r="S24" s="18">
        <v>0</v>
      </c>
      <c r="T24" s="18">
        <v>0</v>
      </c>
      <c r="U24" s="66">
        <f t="shared" si="21"/>
        <v>0</v>
      </c>
      <c r="V24" s="66">
        <f t="shared" si="14"/>
        <v>0</v>
      </c>
      <c r="W24" s="66">
        <f t="shared" si="15"/>
        <v>0</v>
      </c>
      <c r="X24" s="66">
        <f t="shared" si="16"/>
        <v>0</v>
      </c>
      <c r="Y24" s="66">
        <f t="shared" si="17"/>
        <v>0</v>
      </c>
      <c r="Z24" s="66">
        <f t="shared" si="18"/>
        <v>0</v>
      </c>
      <c r="AA24" s="66">
        <f t="shared" si="19"/>
        <v>0</v>
      </c>
      <c r="AB24" s="66">
        <f t="shared" si="20"/>
        <v>0</v>
      </c>
    </row>
    <row r="25" spans="1:59" s="46" customFormat="1" ht="42" customHeight="1">
      <c r="A25" s="3">
        <v>4</v>
      </c>
      <c r="B25" s="186" t="s">
        <v>31</v>
      </c>
      <c r="C25" s="132"/>
      <c r="D25" s="18">
        <v>0</v>
      </c>
      <c r="E25" s="18">
        <v>29</v>
      </c>
      <c r="F25" s="18">
        <v>0</v>
      </c>
      <c r="G25" s="18">
        <v>15</v>
      </c>
      <c r="H25" s="18">
        <v>14</v>
      </c>
      <c r="I25" s="18">
        <v>0</v>
      </c>
      <c r="J25" s="18">
        <v>0</v>
      </c>
      <c r="K25" s="18">
        <v>0</v>
      </c>
      <c r="L25" s="18">
        <v>0</v>
      </c>
      <c r="M25" s="18">
        <v>29</v>
      </c>
      <c r="N25" s="18">
        <v>0</v>
      </c>
      <c r="O25" s="18">
        <v>0</v>
      </c>
      <c r="P25" s="18">
        <v>0</v>
      </c>
      <c r="Q25" s="18">
        <v>0</v>
      </c>
      <c r="R25" s="18">
        <v>0</v>
      </c>
      <c r="S25" s="18">
        <v>0</v>
      </c>
      <c r="T25" s="18">
        <v>0</v>
      </c>
      <c r="U25" s="66">
        <f t="shared" si="21"/>
        <v>29</v>
      </c>
      <c r="V25" s="66">
        <f t="shared" si="14"/>
        <v>29</v>
      </c>
      <c r="W25" s="66">
        <f t="shared" si="15"/>
        <v>29</v>
      </c>
      <c r="X25" s="66">
        <f t="shared" si="16"/>
        <v>29</v>
      </c>
      <c r="Y25" s="66">
        <f t="shared" si="17"/>
        <v>0</v>
      </c>
      <c r="Z25" s="66">
        <f t="shared" si="18"/>
        <v>0</v>
      </c>
      <c r="AA25" s="66">
        <f t="shared" si="19"/>
        <v>0</v>
      </c>
      <c r="AB25" s="66">
        <f t="shared" si="20"/>
        <v>0</v>
      </c>
    </row>
    <row r="26" spans="1:59" s="46" customFormat="1" ht="55.5" customHeight="1">
      <c r="A26" s="96">
        <v>5</v>
      </c>
      <c r="B26" s="186" t="s">
        <v>32</v>
      </c>
      <c r="C26" s="132"/>
      <c r="D26" s="18">
        <v>0</v>
      </c>
      <c r="E26" s="18">
        <v>2</v>
      </c>
      <c r="F26" s="18">
        <v>0</v>
      </c>
      <c r="G26" s="18">
        <v>0</v>
      </c>
      <c r="H26" s="18">
        <v>2</v>
      </c>
      <c r="I26" s="18">
        <v>0</v>
      </c>
      <c r="J26" s="18">
        <v>0</v>
      </c>
      <c r="K26" s="18">
        <v>0</v>
      </c>
      <c r="L26" s="18">
        <v>0</v>
      </c>
      <c r="M26" s="18">
        <v>2</v>
      </c>
      <c r="N26" s="18">
        <v>0</v>
      </c>
      <c r="O26" s="18">
        <v>0</v>
      </c>
      <c r="P26" s="18">
        <v>0</v>
      </c>
      <c r="Q26" s="18">
        <v>0</v>
      </c>
      <c r="R26" s="18">
        <v>0</v>
      </c>
      <c r="S26" s="18">
        <v>0</v>
      </c>
      <c r="T26" s="18">
        <v>0</v>
      </c>
      <c r="U26" s="66">
        <f t="shared" si="21"/>
        <v>2</v>
      </c>
      <c r="V26" s="66">
        <f t="shared" si="14"/>
        <v>2</v>
      </c>
      <c r="W26" s="66">
        <f t="shared" si="15"/>
        <v>2</v>
      </c>
      <c r="X26" s="66">
        <f t="shared" si="16"/>
        <v>2</v>
      </c>
      <c r="Y26" s="66">
        <f t="shared" si="17"/>
        <v>0</v>
      </c>
      <c r="Z26" s="66">
        <f t="shared" si="18"/>
        <v>0</v>
      </c>
      <c r="AA26" s="66">
        <f t="shared" si="19"/>
        <v>0</v>
      </c>
      <c r="AB26" s="66">
        <f t="shared" si="20"/>
        <v>0</v>
      </c>
    </row>
    <row r="27" spans="1:59" s="46" customFormat="1" ht="69.75" customHeight="1">
      <c r="A27" s="3">
        <v>6</v>
      </c>
      <c r="B27" s="186" t="s">
        <v>33</v>
      </c>
      <c r="C27" s="132"/>
      <c r="D27" s="18">
        <v>0</v>
      </c>
      <c r="E27" s="18">
        <v>19</v>
      </c>
      <c r="F27" s="18">
        <v>0</v>
      </c>
      <c r="G27" s="18">
        <v>1</v>
      </c>
      <c r="H27" s="18">
        <v>17</v>
      </c>
      <c r="I27" s="18">
        <v>0</v>
      </c>
      <c r="J27" s="18">
        <v>0</v>
      </c>
      <c r="K27" s="18">
        <v>1</v>
      </c>
      <c r="L27" s="18">
        <v>0</v>
      </c>
      <c r="M27" s="18">
        <v>19</v>
      </c>
      <c r="N27" s="18">
        <v>0</v>
      </c>
      <c r="O27" s="18">
        <v>0</v>
      </c>
      <c r="P27" s="18">
        <v>0</v>
      </c>
      <c r="Q27" s="18">
        <v>0</v>
      </c>
      <c r="R27" s="18">
        <v>0</v>
      </c>
      <c r="S27" s="18">
        <v>0</v>
      </c>
      <c r="T27" s="18">
        <v>0</v>
      </c>
      <c r="U27" s="66">
        <f t="shared" si="21"/>
        <v>19</v>
      </c>
      <c r="V27" s="66">
        <f t="shared" si="14"/>
        <v>19</v>
      </c>
      <c r="W27" s="66">
        <f t="shared" si="15"/>
        <v>19</v>
      </c>
      <c r="X27" s="66">
        <f t="shared" si="16"/>
        <v>19</v>
      </c>
      <c r="Y27" s="66">
        <f t="shared" si="17"/>
        <v>0</v>
      </c>
      <c r="Z27" s="66">
        <f t="shared" si="18"/>
        <v>0</v>
      </c>
      <c r="AA27" s="66">
        <f t="shared" si="19"/>
        <v>0</v>
      </c>
      <c r="AB27" s="66">
        <f t="shared" si="20"/>
        <v>0</v>
      </c>
    </row>
    <row r="28" spans="1:59" s="46" customFormat="1" ht="71.25" customHeight="1">
      <c r="A28" s="3">
        <v>7</v>
      </c>
      <c r="B28" s="186" t="s">
        <v>34</v>
      </c>
      <c r="C28" s="132"/>
      <c r="D28" s="18">
        <v>0</v>
      </c>
      <c r="E28" s="18">
        <v>0</v>
      </c>
      <c r="F28" s="18">
        <v>0</v>
      </c>
      <c r="G28" s="18">
        <v>0</v>
      </c>
      <c r="H28" s="18">
        <v>0</v>
      </c>
      <c r="I28" s="18">
        <v>0</v>
      </c>
      <c r="J28" s="18">
        <v>0</v>
      </c>
      <c r="K28" s="18">
        <v>0</v>
      </c>
      <c r="L28" s="18">
        <v>0</v>
      </c>
      <c r="M28" s="18">
        <v>0</v>
      </c>
      <c r="N28" s="18">
        <v>0</v>
      </c>
      <c r="O28" s="18">
        <v>0</v>
      </c>
      <c r="P28" s="18">
        <v>0</v>
      </c>
      <c r="Q28" s="18">
        <v>0</v>
      </c>
      <c r="R28" s="18">
        <v>0</v>
      </c>
      <c r="S28" s="18">
        <v>0</v>
      </c>
      <c r="T28" s="18">
        <v>0</v>
      </c>
      <c r="U28" s="66">
        <f t="shared" si="21"/>
        <v>0</v>
      </c>
      <c r="V28" s="66">
        <f t="shared" si="14"/>
        <v>0</v>
      </c>
      <c r="W28" s="66">
        <f t="shared" si="15"/>
        <v>0</v>
      </c>
      <c r="X28" s="66">
        <f t="shared" si="16"/>
        <v>0</v>
      </c>
      <c r="Y28" s="66">
        <f t="shared" si="17"/>
        <v>0</v>
      </c>
      <c r="Z28" s="66">
        <f t="shared" si="18"/>
        <v>0</v>
      </c>
      <c r="AA28" s="66">
        <f t="shared" si="19"/>
        <v>0</v>
      </c>
      <c r="AB28" s="66">
        <f t="shared" si="20"/>
        <v>0</v>
      </c>
    </row>
    <row r="29" spans="1:59" s="46" customFormat="1" ht="31.5" customHeight="1">
      <c r="A29" s="185" t="s">
        <v>35</v>
      </c>
      <c r="B29" s="185"/>
      <c r="C29" s="185"/>
      <c r="D29" s="18">
        <f>SUM(D30:D41)</f>
        <v>0</v>
      </c>
      <c r="E29" s="18">
        <f t="shared" ref="E29:T29" si="22">SUM(E30:E41)</f>
        <v>2</v>
      </c>
      <c r="F29" s="18">
        <f t="shared" si="22"/>
        <v>0</v>
      </c>
      <c r="G29" s="18">
        <f t="shared" si="22"/>
        <v>1</v>
      </c>
      <c r="H29" s="18">
        <f t="shared" si="22"/>
        <v>1</v>
      </c>
      <c r="I29" s="18">
        <f t="shared" si="22"/>
        <v>0</v>
      </c>
      <c r="J29" s="18">
        <f t="shared" si="22"/>
        <v>0</v>
      </c>
      <c r="K29" s="18">
        <f t="shared" si="22"/>
        <v>0</v>
      </c>
      <c r="L29" s="18">
        <f t="shared" si="22"/>
        <v>0</v>
      </c>
      <c r="M29" s="18">
        <f t="shared" si="22"/>
        <v>2</v>
      </c>
      <c r="N29" s="18">
        <f t="shared" si="22"/>
        <v>0</v>
      </c>
      <c r="O29" s="18">
        <f t="shared" si="22"/>
        <v>0</v>
      </c>
      <c r="P29" s="18">
        <f t="shared" si="22"/>
        <v>0</v>
      </c>
      <c r="Q29" s="18">
        <f t="shared" si="22"/>
        <v>0</v>
      </c>
      <c r="R29" s="18">
        <f t="shared" si="22"/>
        <v>0</v>
      </c>
      <c r="S29" s="18">
        <f t="shared" si="22"/>
        <v>0</v>
      </c>
      <c r="T29" s="18">
        <f t="shared" si="22"/>
        <v>0</v>
      </c>
      <c r="U29" s="18">
        <f t="shared" ref="U29:AB29" si="23">SUM(U30:U41)</f>
        <v>2</v>
      </c>
      <c r="V29" s="18">
        <f t="shared" si="23"/>
        <v>2</v>
      </c>
      <c r="W29" s="18">
        <f t="shared" si="23"/>
        <v>2</v>
      </c>
      <c r="X29" s="18">
        <f t="shared" si="23"/>
        <v>2</v>
      </c>
      <c r="Y29" s="18">
        <f t="shared" si="23"/>
        <v>0</v>
      </c>
      <c r="Z29" s="18">
        <f t="shared" si="23"/>
        <v>0</v>
      </c>
      <c r="AA29" s="18">
        <f t="shared" si="23"/>
        <v>0</v>
      </c>
      <c r="AB29" s="18">
        <f t="shared" si="23"/>
        <v>0</v>
      </c>
    </row>
    <row r="30" spans="1:59" s="46" customFormat="1" ht="44.25" customHeight="1">
      <c r="A30" s="3">
        <v>1</v>
      </c>
      <c r="B30" s="182" t="s">
        <v>36</v>
      </c>
      <c r="C30" s="183"/>
      <c r="D30" s="18">
        <v>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59" s="46" customFormat="1" ht="37.5" customHeight="1">
      <c r="A31" s="3">
        <v>2</v>
      </c>
      <c r="B31" s="182" t="s">
        <v>37</v>
      </c>
      <c r="C31" s="183"/>
      <c r="D31" s="18">
        <v>0</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66">
        <f t="shared" si="21"/>
        <v>0</v>
      </c>
      <c r="V31" s="66">
        <f t="shared" si="24"/>
        <v>0</v>
      </c>
      <c r="W31" s="66">
        <f t="shared" si="25"/>
        <v>0</v>
      </c>
      <c r="X31" s="66">
        <f t="shared" si="26"/>
        <v>0</v>
      </c>
      <c r="Y31" s="66">
        <f t="shared" si="27"/>
        <v>0</v>
      </c>
      <c r="Z31" s="66">
        <f t="shared" si="28"/>
        <v>0</v>
      </c>
      <c r="AA31" s="66">
        <f t="shared" si="29"/>
        <v>0</v>
      </c>
      <c r="AB31" s="66">
        <f t="shared" si="30"/>
        <v>0</v>
      </c>
    </row>
    <row r="32" spans="1:59" s="46" customFormat="1" ht="51.75" customHeight="1">
      <c r="A32" s="3">
        <v>3</v>
      </c>
      <c r="B32" s="182" t="s">
        <v>38</v>
      </c>
      <c r="C32" s="183"/>
      <c r="D32" s="18">
        <v>0</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2</v>
      </c>
      <c r="F33" s="18">
        <v>0</v>
      </c>
      <c r="G33" s="18">
        <v>1</v>
      </c>
      <c r="H33" s="18">
        <v>1</v>
      </c>
      <c r="I33" s="18">
        <v>0</v>
      </c>
      <c r="J33" s="18">
        <v>0</v>
      </c>
      <c r="K33" s="18">
        <v>0</v>
      </c>
      <c r="L33" s="18">
        <v>0</v>
      </c>
      <c r="M33" s="18">
        <v>2</v>
      </c>
      <c r="N33" s="18">
        <v>0</v>
      </c>
      <c r="O33" s="18">
        <v>0</v>
      </c>
      <c r="P33" s="18">
        <v>0</v>
      </c>
      <c r="Q33" s="18">
        <v>0</v>
      </c>
      <c r="R33" s="18">
        <v>0</v>
      </c>
      <c r="S33" s="18">
        <v>0</v>
      </c>
      <c r="T33" s="18">
        <v>0</v>
      </c>
      <c r="U33" s="66">
        <f t="shared" si="21"/>
        <v>2</v>
      </c>
      <c r="V33" s="66">
        <f t="shared" si="24"/>
        <v>2</v>
      </c>
      <c r="W33" s="66">
        <f t="shared" si="25"/>
        <v>2</v>
      </c>
      <c r="X33" s="66">
        <f t="shared" si="26"/>
        <v>2</v>
      </c>
      <c r="Y33" s="66">
        <f t="shared" si="27"/>
        <v>0</v>
      </c>
      <c r="Z33" s="66">
        <f t="shared" si="28"/>
        <v>0</v>
      </c>
      <c r="AA33" s="66">
        <f t="shared" si="29"/>
        <v>0</v>
      </c>
      <c r="AB33" s="66">
        <f t="shared" si="30"/>
        <v>0</v>
      </c>
    </row>
    <row r="34" spans="1:28" s="46" customFormat="1" ht="43.5" customHeight="1">
      <c r="A34" s="3">
        <v>5</v>
      </c>
      <c r="B34" s="182" t="s">
        <v>40</v>
      </c>
      <c r="C34" s="183"/>
      <c r="D34" s="18">
        <v>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v>0</v>
      </c>
      <c r="F35" s="18">
        <v>0</v>
      </c>
      <c r="G35" s="18">
        <v>0</v>
      </c>
      <c r="H35" s="18">
        <v>0</v>
      </c>
      <c r="I35" s="18">
        <v>0</v>
      </c>
      <c r="J35" s="18">
        <v>0</v>
      </c>
      <c r="K35" s="18">
        <v>0</v>
      </c>
      <c r="L35" s="18">
        <v>0</v>
      </c>
      <c r="M35" s="18">
        <v>0</v>
      </c>
      <c r="N35" s="18">
        <v>0</v>
      </c>
      <c r="O35" s="18">
        <v>0</v>
      </c>
      <c r="P35" s="18">
        <v>0</v>
      </c>
      <c r="Q35" s="18">
        <v>0</v>
      </c>
      <c r="R35" s="18">
        <v>0</v>
      </c>
      <c r="S35" s="18">
        <v>0</v>
      </c>
      <c r="T35" s="18">
        <v>0</v>
      </c>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v>0</v>
      </c>
      <c r="F36" s="18">
        <v>0</v>
      </c>
      <c r="G36" s="18">
        <v>0</v>
      </c>
      <c r="H36" s="18">
        <v>0</v>
      </c>
      <c r="I36" s="18">
        <v>0</v>
      </c>
      <c r="J36" s="18">
        <v>0</v>
      </c>
      <c r="K36" s="18">
        <v>0</v>
      </c>
      <c r="L36" s="18">
        <v>0</v>
      </c>
      <c r="M36" s="18">
        <v>0</v>
      </c>
      <c r="N36" s="18">
        <v>0</v>
      </c>
      <c r="O36" s="18">
        <v>0</v>
      </c>
      <c r="P36" s="18">
        <v>0</v>
      </c>
      <c r="Q36" s="18">
        <v>0</v>
      </c>
      <c r="R36" s="18">
        <v>0</v>
      </c>
      <c r="S36" s="18">
        <v>0</v>
      </c>
      <c r="T36" s="18">
        <v>0</v>
      </c>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v>0</v>
      </c>
      <c r="F37" s="18">
        <v>0</v>
      </c>
      <c r="G37" s="18">
        <v>0</v>
      </c>
      <c r="H37" s="18">
        <v>0</v>
      </c>
      <c r="I37" s="18">
        <v>0</v>
      </c>
      <c r="J37" s="18">
        <v>0</v>
      </c>
      <c r="K37" s="18">
        <v>0</v>
      </c>
      <c r="L37" s="18">
        <v>0</v>
      </c>
      <c r="M37" s="18">
        <v>0</v>
      </c>
      <c r="N37" s="18">
        <v>0</v>
      </c>
      <c r="O37" s="18">
        <v>0</v>
      </c>
      <c r="P37" s="18">
        <v>0</v>
      </c>
      <c r="Q37" s="18">
        <v>0</v>
      </c>
      <c r="R37" s="18">
        <v>0</v>
      </c>
      <c r="S37" s="18">
        <v>0</v>
      </c>
      <c r="T37" s="18">
        <v>0</v>
      </c>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v>0</v>
      </c>
      <c r="F38" s="18">
        <v>0</v>
      </c>
      <c r="G38" s="18">
        <v>0</v>
      </c>
      <c r="H38" s="18">
        <v>0</v>
      </c>
      <c r="I38" s="18">
        <v>0</v>
      </c>
      <c r="J38" s="18">
        <v>0</v>
      </c>
      <c r="K38" s="18">
        <v>0</v>
      </c>
      <c r="L38" s="18">
        <v>0</v>
      </c>
      <c r="M38" s="18">
        <v>0</v>
      </c>
      <c r="N38" s="18">
        <v>0</v>
      </c>
      <c r="O38" s="18">
        <v>0</v>
      </c>
      <c r="P38" s="18">
        <v>0</v>
      </c>
      <c r="Q38" s="18">
        <v>0</v>
      </c>
      <c r="R38" s="18">
        <v>0</v>
      </c>
      <c r="S38" s="18">
        <v>0</v>
      </c>
      <c r="T38" s="18">
        <v>0</v>
      </c>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v>0</v>
      </c>
      <c r="F39" s="18">
        <v>0</v>
      </c>
      <c r="G39" s="18">
        <v>0</v>
      </c>
      <c r="H39" s="18">
        <v>0</v>
      </c>
      <c r="I39" s="18">
        <v>0</v>
      </c>
      <c r="J39" s="18">
        <v>0</v>
      </c>
      <c r="K39" s="18">
        <v>0</v>
      </c>
      <c r="L39" s="18">
        <v>0</v>
      </c>
      <c r="M39" s="18">
        <v>0</v>
      </c>
      <c r="N39" s="18">
        <v>0</v>
      </c>
      <c r="O39" s="18">
        <v>0</v>
      </c>
      <c r="P39" s="18">
        <v>0</v>
      </c>
      <c r="Q39" s="18">
        <v>0</v>
      </c>
      <c r="R39" s="18">
        <v>0</v>
      </c>
      <c r="S39" s="18">
        <v>0</v>
      </c>
      <c r="T39" s="18">
        <v>0</v>
      </c>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v>0</v>
      </c>
      <c r="F40" s="18">
        <v>0</v>
      </c>
      <c r="G40" s="18">
        <v>0</v>
      </c>
      <c r="H40" s="18">
        <v>0</v>
      </c>
      <c r="I40" s="18">
        <v>0</v>
      </c>
      <c r="J40" s="18">
        <v>0</v>
      </c>
      <c r="K40" s="18">
        <v>0</v>
      </c>
      <c r="L40" s="18">
        <v>0</v>
      </c>
      <c r="M40" s="18">
        <v>0</v>
      </c>
      <c r="N40" s="18">
        <v>0</v>
      </c>
      <c r="O40" s="18">
        <v>0</v>
      </c>
      <c r="P40" s="18">
        <v>0</v>
      </c>
      <c r="Q40" s="18">
        <v>0</v>
      </c>
      <c r="R40" s="18">
        <v>0</v>
      </c>
      <c r="S40" s="18">
        <v>0</v>
      </c>
      <c r="T40" s="18">
        <v>0</v>
      </c>
      <c r="U40" s="66">
        <f t="shared" si="21"/>
        <v>0</v>
      </c>
      <c r="V40" s="66">
        <f t="shared" si="24"/>
        <v>0</v>
      </c>
      <c r="W40" s="66">
        <f t="shared" si="25"/>
        <v>0</v>
      </c>
      <c r="X40" s="66">
        <f t="shared" si="26"/>
        <v>0</v>
      </c>
      <c r="Y40" s="66">
        <f t="shared" si="27"/>
        <v>0</v>
      </c>
      <c r="Z40" s="66">
        <f t="shared" si="28"/>
        <v>0</v>
      </c>
      <c r="AA40" s="66">
        <f t="shared" si="29"/>
        <v>0</v>
      </c>
      <c r="AB40" s="66">
        <f t="shared" si="30"/>
        <v>0</v>
      </c>
    </row>
    <row r="41" spans="1:28" s="46" customFormat="1" ht="61.5" customHeight="1">
      <c r="A41" s="3">
        <v>12</v>
      </c>
      <c r="B41" s="182" t="s">
        <v>46</v>
      </c>
      <c r="C41" s="183"/>
      <c r="D41" s="18">
        <v>0</v>
      </c>
      <c r="E41" s="18">
        <v>0</v>
      </c>
      <c r="F41" s="18">
        <v>0</v>
      </c>
      <c r="G41" s="18">
        <v>0</v>
      </c>
      <c r="H41" s="18">
        <v>0</v>
      </c>
      <c r="I41" s="18">
        <v>0</v>
      </c>
      <c r="J41" s="18">
        <v>0</v>
      </c>
      <c r="K41" s="18">
        <v>0</v>
      </c>
      <c r="L41" s="18">
        <v>0</v>
      </c>
      <c r="M41" s="18">
        <v>0</v>
      </c>
      <c r="N41" s="18">
        <v>0</v>
      </c>
      <c r="O41" s="18">
        <v>0</v>
      </c>
      <c r="P41" s="18">
        <v>0</v>
      </c>
      <c r="Q41" s="18">
        <v>0</v>
      </c>
      <c r="R41" s="18">
        <v>0</v>
      </c>
      <c r="S41" s="18">
        <v>0</v>
      </c>
      <c r="T41" s="18">
        <v>0</v>
      </c>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45" customHeight="1">
      <c r="A42" s="184" t="s">
        <v>47</v>
      </c>
      <c r="B42" s="128"/>
      <c r="C42" s="128"/>
      <c r="D42" s="18">
        <f>SUM(D43)</f>
        <v>0</v>
      </c>
      <c r="E42" s="18">
        <f t="shared" ref="E42:T42" si="31">SUM(E43)</f>
        <v>10</v>
      </c>
      <c r="F42" s="18">
        <f t="shared" si="31"/>
        <v>0</v>
      </c>
      <c r="G42" s="18">
        <f t="shared" si="31"/>
        <v>3</v>
      </c>
      <c r="H42" s="18">
        <f t="shared" si="31"/>
        <v>3</v>
      </c>
      <c r="I42" s="18">
        <f t="shared" si="31"/>
        <v>0</v>
      </c>
      <c r="J42" s="18">
        <f t="shared" si="31"/>
        <v>0</v>
      </c>
      <c r="K42" s="18">
        <f t="shared" si="31"/>
        <v>2</v>
      </c>
      <c r="L42" s="18">
        <f t="shared" si="31"/>
        <v>0</v>
      </c>
      <c r="M42" s="18">
        <f t="shared" si="31"/>
        <v>8</v>
      </c>
      <c r="N42" s="18">
        <f t="shared" si="31"/>
        <v>2</v>
      </c>
      <c r="O42" s="18">
        <f t="shared" si="31"/>
        <v>0</v>
      </c>
      <c r="P42" s="18">
        <f t="shared" si="31"/>
        <v>7</v>
      </c>
      <c r="Q42" s="18">
        <f t="shared" si="31"/>
        <v>7</v>
      </c>
      <c r="R42" s="18">
        <f t="shared" si="31"/>
        <v>0</v>
      </c>
      <c r="S42" s="18">
        <f t="shared" si="31"/>
        <v>1</v>
      </c>
      <c r="T42" s="18">
        <f t="shared" si="31"/>
        <v>2</v>
      </c>
      <c r="U42" s="18">
        <f t="shared" ref="U42:AB42" si="32">SUM(U43)</f>
        <v>10</v>
      </c>
      <c r="V42" s="18">
        <f t="shared" si="32"/>
        <v>10</v>
      </c>
      <c r="W42" s="18">
        <f t="shared" si="32"/>
        <v>8</v>
      </c>
      <c r="X42" s="18">
        <f t="shared" si="32"/>
        <v>8</v>
      </c>
      <c r="Y42" s="18">
        <f t="shared" si="32"/>
        <v>7</v>
      </c>
      <c r="Z42" s="18">
        <f t="shared" si="32"/>
        <v>7</v>
      </c>
      <c r="AA42" s="18">
        <f t="shared" si="32"/>
        <v>2</v>
      </c>
      <c r="AB42" s="18">
        <f t="shared" si="32"/>
        <v>1</v>
      </c>
    </row>
    <row r="43" spans="1:28" s="46" customFormat="1" ht="60" customHeight="1">
      <c r="A43" s="3">
        <v>1</v>
      </c>
      <c r="B43" s="201" t="s">
        <v>48</v>
      </c>
      <c r="C43" s="201"/>
      <c r="D43" s="18">
        <v>0</v>
      </c>
      <c r="E43" s="18">
        <v>10</v>
      </c>
      <c r="F43" s="18">
        <v>0</v>
      </c>
      <c r="G43" s="18">
        <v>3</v>
      </c>
      <c r="H43" s="18">
        <v>3</v>
      </c>
      <c r="I43" s="18">
        <v>0</v>
      </c>
      <c r="J43" s="18">
        <v>0</v>
      </c>
      <c r="K43" s="18">
        <v>2</v>
      </c>
      <c r="L43" s="18">
        <v>0</v>
      </c>
      <c r="M43" s="18">
        <v>8</v>
      </c>
      <c r="N43" s="18">
        <v>2</v>
      </c>
      <c r="O43" s="18">
        <v>0</v>
      </c>
      <c r="P43" s="18">
        <v>7</v>
      </c>
      <c r="Q43" s="18">
        <v>7</v>
      </c>
      <c r="R43" s="18">
        <v>0</v>
      </c>
      <c r="S43" s="18">
        <v>1</v>
      </c>
      <c r="T43" s="18">
        <v>2</v>
      </c>
      <c r="U43" s="66">
        <f t="shared" si="21"/>
        <v>10</v>
      </c>
      <c r="V43" s="66">
        <f>F43+M43+N43</f>
        <v>10</v>
      </c>
      <c r="W43" s="66">
        <f>M43</f>
        <v>8</v>
      </c>
      <c r="X43" s="66">
        <f>SUM(G43:L43)</f>
        <v>8</v>
      </c>
      <c r="Y43" s="66">
        <f>Q43</f>
        <v>7</v>
      </c>
      <c r="Z43" s="66">
        <f>SUM(O43:P43)</f>
        <v>7</v>
      </c>
      <c r="AA43" s="66">
        <f>T43</f>
        <v>2</v>
      </c>
      <c r="AB43" s="66">
        <f>SUM(R43:S43)</f>
        <v>1</v>
      </c>
    </row>
    <row r="44" spans="1:28" s="46" customFormat="1" ht="46.5" customHeight="1">
      <c r="A44" s="184" t="s">
        <v>49</v>
      </c>
      <c r="B44" s="185"/>
      <c r="C44" s="185"/>
      <c r="D44" s="18">
        <f>SUM(D45:D53)</f>
        <v>3</v>
      </c>
      <c r="E44" s="18">
        <f t="shared" ref="E44:T44" si="33">SUM(E45:E53)</f>
        <v>23</v>
      </c>
      <c r="F44" s="18">
        <f t="shared" si="33"/>
        <v>1</v>
      </c>
      <c r="G44" s="18">
        <f t="shared" si="33"/>
        <v>7</v>
      </c>
      <c r="H44" s="18">
        <f t="shared" si="33"/>
        <v>9</v>
      </c>
      <c r="I44" s="18">
        <f t="shared" si="33"/>
        <v>0</v>
      </c>
      <c r="J44" s="18">
        <f t="shared" si="33"/>
        <v>0</v>
      </c>
      <c r="K44" s="18">
        <f t="shared" si="33"/>
        <v>1</v>
      </c>
      <c r="L44" s="18">
        <f t="shared" si="33"/>
        <v>1</v>
      </c>
      <c r="M44" s="18">
        <f t="shared" si="33"/>
        <v>18</v>
      </c>
      <c r="N44" s="18">
        <f t="shared" si="33"/>
        <v>7</v>
      </c>
      <c r="O44" s="18">
        <f t="shared" si="33"/>
        <v>1</v>
      </c>
      <c r="P44" s="18">
        <f t="shared" si="33"/>
        <v>1</v>
      </c>
      <c r="Q44" s="18">
        <f t="shared" si="33"/>
        <v>2</v>
      </c>
      <c r="R44" s="18">
        <f t="shared" si="33"/>
        <v>0</v>
      </c>
      <c r="S44" s="18">
        <f t="shared" si="33"/>
        <v>0</v>
      </c>
      <c r="T44" s="18">
        <f t="shared" si="33"/>
        <v>2</v>
      </c>
      <c r="U44" s="18">
        <f t="shared" ref="U44:AB44" si="34">SUM(U45:U53)</f>
        <v>26</v>
      </c>
      <c r="V44" s="18">
        <f t="shared" si="34"/>
        <v>26</v>
      </c>
      <c r="W44" s="18">
        <f t="shared" si="34"/>
        <v>18</v>
      </c>
      <c r="X44" s="18">
        <f t="shared" si="34"/>
        <v>18</v>
      </c>
      <c r="Y44" s="18">
        <f t="shared" si="34"/>
        <v>2</v>
      </c>
      <c r="Z44" s="18">
        <f t="shared" si="34"/>
        <v>2</v>
      </c>
      <c r="AA44" s="18">
        <f t="shared" si="34"/>
        <v>2</v>
      </c>
      <c r="AB44" s="18">
        <f t="shared" si="34"/>
        <v>0</v>
      </c>
    </row>
    <row r="45" spans="1:28" s="46" customFormat="1" ht="40.5" customHeight="1">
      <c r="A45" s="3">
        <v>1</v>
      </c>
      <c r="B45" s="182" t="s">
        <v>50</v>
      </c>
      <c r="C45" s="183"/>
      <c r="D45" s="18">
        <v>0</v>
      </c>
      <c r="E45" s="18">
        <v>1</v>
      </c>
      <c r="F45" s="18">
        <v>0</v>
      </c>
      <c r="G45" s="18">
        <v>1</v>
      </c>
      <c r="H45" s="18">
        <v>0</v>
      </c>
      <c r="I45" s="18">
        <v>0</v>
      </c>
      <c r="J45" s="18">
        <v>0</v>
      </c>
      <c r="K45" s="18">
        <v>0</v>
      </c>
      <c r="L45" s="18">
        <v>0</v>
      </c>
      <c r="M45" s="18">
        <v>1</v>
      </c>
      <c r="N45" s="18">
        <v>0</v>
      </c>
      <c r="O45" s="18">
        <v>0</v>
      </c>
      <c r="P45" s="18">
        <v>1</v>
      </c>
      <c r="Q45" s="18">
        <v>1</v>
      </c>
      <c r="R45" s="18">
        <v>0</v>
      </c>
      <c r="S45" s="18">
        <v>0</v>
      </c>
      <c r="T45" s="18">
        <v>1</v>
      </c>
      <c r="U45" s="66">
        <f t="shared" si="21"/>
        <v>1</v>
      </c>
      <c r="V45" s="66">
        <f t="shared" ref="V45:V53" si="35">F45+M45+N45</f>
        <v>1</v>
      </c>
      <c r="W45" s="66">
        <f t="shared" ref="W45:W53" si="36">M45</f>
        <v>1</v>
      </c>
      <c r="X45" s="66">
        <f t="shared" ref="X45:X53" si="37">SUM(G45:L45)</f>
        <v>1</v>
      </c>
      <c r="Y45" s="66">
        <f t="shared" ref="Y45:Y53" si="38">Q45</f>
        <v>1</v>
      </c>
      <c r="Z45" s="66">
        <f t="shared" ref="Z45:Z53" si="39">SUM(O45:P45)</f>
        <v>1</v>
      </c>
      <c r="AA45" s="66">
        <f t="shared" ref="AA45:AA53" si="40">T45</f>
        <v>1</v>
      </c>
      <c r="AB45" s="66">
        <f t="shared" ref="AB45:AB53" si="41">SUM(R45:S45)</f>
        <v>0</v>
      </c>
    </row>
    <row r="46" spans="1:28" s="46" customFormat="1" ht="54" customHeight="1">
      <c r="A46" s="3">
        <v>2</v>
      </c>
      <c r="B46" s="182" t="s">
        <v>51</v>
      </c>
      <c r="C46" s="183"/>
      <c r="D46" s="18">
        <v>0</v>
      </c>
      <c r="E46" s="18">
        <v>0</v>
      </c>
      <c r="F46" s="18">
        <v>0</v>
      </c>
      <c r="G46" s="18">
        <v>0</v>
      </c>
      <c r="H46" s="18">
        <v>0</v>
      </c>
      <c r="I46" s="18">
        <v>0</v>
      </c>
      <c r="J46" s="18">
        <v>0</v>
      </c>
      <c r="K46" s="18">
        <v>0</v>
      </c>
      <c r="L46" s="18">
        <v>0</v>
      </c>
      <c r="M46" s="18">
        <v>0</v>
      </c>
      <c r="N46" s="18">
        <v>0</v>
      </c>
      <c r="O46" s="18">
        <v>0</v>
      </c>
      <c r="P46" s="18">
        <v>0</v>
      </c>
      <c r="Q46" s="18">
        <v>0</v>
      </c>
      <c r="R46" s="18">
        <v>0</v>
      </c>
      <c r="S46" s="18">
        <v>0</v>
      </c>
      <c r="T46" s="18">
        <v>0</v>
      </c>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52</v>
      </c>
      <c r="C47" s="183"/>
      <c r="D47" s="18">
        <v>0</v>
      </c>
      <c r="E47" s="18">
        <v>0</v>
      </c>
      <c r="F47" s="18">
        <v>0</v>
      </c>
      <c r="G47" s="18">
        <v>0</v>
      </c>
      <c r="H47" s="18">
        <v>0</v>
      </c>
      <c r="I47" s="18">
        <v>0</v>
      </c>
      <c r="J47" s="18">
        <v>0</v>
      </c>
      <c r="K47" s="18">
        <v>0</v>
      </c>
      <c r="L47" s="18">
        <v>0</v>
      </c>
      <c r="M47" s="18">
        <v>0</v>
      </c>
      <c r="N47" s="18">
        <v>0</v>
      </c>
      <c r="O47" s="18">
        <v>0</v>
      </c>
      <c r="P47" s="18">
        <v>0</v>
      </c>
      <c r="Q47" s="18">
        <v>0</v>
      </c>
      <c r="R47" s="18">
        <v>0</v>
      </c>
      <c r="S47" s="18">
        <v>0</v>
      </c>
      <c r="T47" s="18">
        <v>0</v>
      </c>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53</v>
      </c>
      <c r="C48" s="183"/>
      <c r="D48" s="18">
        <v>0</v>
      </c>
      <c r="E48" s="18">
        <v>7</v>
      </c>
      <c r="F48" s="18">
        <v>0</v>
      </c>
      <c r="G48" s="18">
        <v>1</v>
      </c>
      <c r="H48" s="18">
        <v>2</v>
      </c>
      <c r="I48" s="18">
        <v>0</v>
      </c>
      <c r="J48" s="18">
        <v>0</v>
      </c>
      <c r="K48" s="18">
        <v>0</v>
      </c>
      <c r="L48" s="18">
        <v>0</v>
      </c>
      <c r="M48" s="18">
        <v>3</v>
      </c>
      <c r="N48" s="18">
        <v>4</v>
      </c>
      <c r="O48" s="18">
        <v>0</v>
      </c>
      <c r="P48" s="18">
        <v>0</v>
      </c>
      <c r="Q48" s="18">
        <v>0</v>
      </c>
      <c r="R48" s="18">
        <v>0</v>
      </c>
      <c r="S48" s="18">
        <v>0</v>
      </c>
      <c r="T48" s="18">
        <v>0</v>
      </c>
      <c r="U48" s="66">
        <f t="shared" si="21"/>
        <v>7</v>
      </c>
      <c r="V48" s="66">
        <f t="shared" si="35"/>
        <v>7</v>
      </c>
      <c r="W48" s="66">
        <f t="shared" si="36"/>
        <v>3</v>
      </c>
      <c r="X48" s="66">
        <f t="shared" si="37"/>
        <v>3</v>
      </c>
      <c r="Y48" s="66">
        <f t="shared" si="38"/>
        <v>0</v>
      </c>
      <c r="Z48" s="66">
        <f t="shared" si="39"/>
        <v>0</v>
      </c>
      <c r="AA48" s="66">
        <f t="shared" si="40"/>
        <v>0</v>
      </c>
      <c r="AB48" s="66">
        <f t="shared" si="41"/>
        <v>0</v>
      </c>
    </row>
    <row r="49" spans="1:28" s="46" customFormat="1" ht="41.25" customHeight="1">
      <c r="A49" s="3">
        <v>5</v>
      </c>
      <c r="B49" s="182" t="s">
        <v>54</v>
      </c>
      <c r="C49" s="183"/>
      <c r="D49" s="18">
        <v>0</v>
      </c>
      <c r="E49" s="18">
        <v>0</v>
      </c>
      <c r="F49" s="18">
        <v>0</v>
      </c>
      <c r="G49" s="18">
        <v>0</v>
      </c>
      <c r="H49" s="18">
        <v>0</v>
      </c>
      <c r="I49" s="18">
        <v>0</v>
      </c>
      <c r="J49" s="18">
        <v>0</v>
      </c>
      <c r="K49" s="18">
        <v>0</v>
      </c>
      <c r="L49" s="18">
        <v>0</v>
      </c>
      <c r="M49" s="18">
        <v>0</v>
      </c>
      <c r="N49" s="18">
        <v>0</v>
      </c>
      <c r="O49" s="18">
        <v>0</v>
      </c>
      <c r="P49" s="18">
        <v>0</v>
      </c>
      <c r="Q49" s="18">
        <v>0</v>
      </c>
      <c r="R49" s="18">
        <v>0</v>
      </c>
      <c r="S49" s="18">
        <v>0</v>
      </c>
      <c r="T49" s="18">
        <v>0</v>
      </c>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v>0</v>
      </c>
      <c r="F50" s="18">
        <v>0</v>
      </c>
      <c r="G50" s="18">
        <v>0</v>
      </c>
      <c r="H50" s="18">
        <v>0</v>
      </c>
      <c r="I50" s="18">
        <v>0</v>
      </c>
      <c r="J50" s="18">
        <v>0</v>
      </c>
      <c r="K50" s="18">
        <v>0</v>
      </c>
      <c r="L50" s="18">
        <v>0</v>
      </c>
      <c r="M50" s="18">
        <v>0</v>
      </c>
      <c r="N50" s="18">
        <v>0</v>
      </c>
      <c r="O50" s="18">
        <v>0</v>
      </c>
      <c r="P50" s="18">
        <v>0</v>
      </c>
      <c r="Q50" s="18">
        <v>0</v>
      </c>
      <c r="R50" s="18">
        <v>0</v>
      </c>
      <c r="S50" s="18">
        <v>0</v>
      </c>
      <c r="T50" s="18">
        <v>0</v>
      </c>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v>1</v>
      </c>
      <c r="F51" s="18">
        <v>0</v>
      </c>
      <c r="G51" s="18">
        <v>1</v>
      </c>
      <c r="H51" s="18">
        <v>0</v>
      </c>
      <c r="I51" s="18">
        <v>0</v>
      </c>
      <c r="J51" s="18">
        <v>0</v>
      </c>
      <c r="K51" s="18">
        <v>0</v>
      </c>
      <c r="L51" s="18">
        <v>0</v>
      </c>
      <c r="M51" s="18">
        <v>1</v>
      </c>
      <c r="N51" s="18">
        <v>0</v>
      </c>
      <c r="O51" s="18">
        <v>0</v>
      </c>
      <c r="P51" s="18">
        <v>0</v>
      </c>
      <c r="Q51" s="18">
        <v>0</v>
      </c>
      <c r="R51" s="18">
        <v>0</v>
      </c>
      <c r="S51" s="18">
        <v>0</v>
      </c>
      <c r="T51" s="18">
        <v>0</v>
      </c>
      <c r="U51" s="66">
        <f t="shared" si="21"/>
        <v>1</v>
      </c>
      <c r="V51" s="66">
        <f t="shared" si="35"/>
        <v>1</v>
      </c>
      <c r="W51" s="66">
        <f t="shared" si="36"/>
        <v>1</v>
      </c>
      <c r="X51" s="66">
        <f t="shared" si="37"/>
        <v>1</v>
      </c>
      <c r="Y51" s="66">
        <f t="shared" si="38"/>
        <v>0</v>
      </c>
      <c r="Z51" s="66">
        <f t="shared" si="39"/>
        <v>0</v>
      </c>
      <c r="AA51" s="66">
        <f t="shared" si="40"/>
        <v>0</v>
      </c>
      <c r="AB51" s="66">
        <f t="shared" si="41"/>
        <v>0</v>
      </c>
    </row>
    <row r="52" spans="1:28" s="46" customFormat="1" ht="27.75" customHeight="1">
      <c r="A52" s="3">
        <v>8</v>
      </c>
      <c r="B52" s="182" t="s">
        <v>56</v>
      </c>
      <c r="C52" s="183"/>
      <c r="D52" s="18">
        <v>3</v>
      </c>
      <c r="E52" s="18">
        <v>13</v>
      </c>
      <c r="F52" s="18">
        <v>1</v>
      </c>
      <c r="G52" s="18">
        <v>4</v>
      </c>
      <c r="H52" s="18">
        <v>7</v>
      </c>
      <c r="I52" s="18">
        <v>0</v>
      </c>
      <c r="J52" s="18">
        <v>0</v>
      </c>
      <c r="K52" s="18">
        <v>1</v>
      </c>
      <c r="L52" s="18">
        <v>1</v>
      </c>
      <c r="M52" s="18">
        <v>13</v>
      </c>
      <c r="N52" s="18">
        <v>2</v>
      </c>
      <c r="O52" s="18">
        <v>1</v>
      </c>
      <c r="P52" s="18">
        <v>0</v>
      </c>
      <c r="Q52" s="18">
        <v>1</v>
      </c>
      <c r="R52" s="18">
        <v>0</v>
      </c>
      <c r="S52" s="18">
        <v>0</v>
      </c>
      <c r="T52" s="18">
        <v>1</v>
      </c>
      <c r="U52" s="66">
        <f t="shared" si="21"/>
        <v>16</v>
      </c>
      <c r="V52" s="66">
        <f t="shared" si="35"/>
        <v>16</v>
      </c>
      <c r="W52" s="66">
        <f t="shared" si="36"/>
        <v>13</v>
      </c>
      <c r="X52" s="66">
        <f t="shared" si="37"/>
        <v>13</v>
      </c>
      <c r="Y52" s="66">
        <f t="shared" si="38"/>
        <v>1</v>
      </c>
      <c r="Z52" s="66">
        <f t="shared" si="39"/>
        <v>1</v>
      </c>
      <c r="AA52" s="66">
        <f t="shared" si="40"/>
        <v>1</v>
      </c>
      <c r="AB52" s="66">
        <f t="shared" si="41"/>
        <v>0</v>
      </c>
    </row>
    <row r="53" spans="1:28" s="46" customFormat="1" ht="27.75" customHeight="1">
      <c r="A53" s="3">
        <v>9</v>
      </c>
      <c r="B53" s="182" t="s">
        <v>57</v>
      </c>
      <c r="C53" s="183"/>
      <c r="D53" s="18">
        <v>0</v>
      </c>
      <c r="E53" s="18">
        <v>1</v>
      </c>
      <c r="F53" s="18">
        <v>0</v>
      </c>
      <c r="G53" s="18">
        <v>0</v>
      </c>
      <c r="H53" s="18">
        <v>0</v>
      </c>
      <c r="I53" s="18">
        <v>0</v>
      </c>
      <c r="J53" s="18">
        <v>0</v>
      </c>
      <c r="K53" s="18">
        <v>0</v>
      </c>
      <c r="L53" s="18">
        <v>0</v>
      </c>
      <c r="M53" s="18">
        <v>0</v>
      </c>
      <c r="N53" s="18">
        <v>1</v>
      </c>
      <c r="O53" s="18">
        <v>0</v>
      </c>
      <c r="P53" s="18">
        <v>0</v>
      </c>
      <c r="Q53" s="18">
        <v>0</v>
      </c>
      <c r="R53" s="18">
        <v>0</v>
      </c>
      <c r="S53" s="18">
        <v>0</v>
      </c>
      <c r="T53" s="18">
        <v>0</v>
      </c>
      <c r="U53" s="66">
        <f t="shared" si="21"/>
        <v>1</v>
      </c>
      <c r="V53" s="66">
        <f t="shared" si="35"/>
        <v>1</v>
      </c>
      <c r="W53" s="66">
        <f t="shared" si="36"/>
        <v>0</v>
      </c>
      <c r="X53" s="66">
        <f t="shared" si="37"/>
        <v>0</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4</v>
      </c>
      <c r="E54" s="45">
        <f t="shared" si="42"/>
        <v>204</v>
      </c>
      <c r="F54" s="45">
        <f t="shared" si="42"/>
        <v>1</v>
      </c>
      <c r="G54" s="45">
        <f t="shared" si="42"/>
        <v>51</v>
      </c>
      <c r="H54" s="45">
        <f t="shared" si="42"/>
        <v>126</v>
      </c>
      <c r="I54" s="45">
        <f t="shared" si="42"/>
        <v>14</v>
      </c>
      <c r="J54" s="45">
        <f t="shared" si="42"/>
        <v>0</v>
      </c>
      <c r="K54" s="45">
        <f t="shared" si="42"/>
        <v>5</v>
      </c>
      <c r="L54" s="45">
        <f t="shared" si="42"/>
        <v>1</v>
      </c>
      <c r="M54" s="45">
        <f t="shared" si="42"/>
        <v>197</v>
      </c>
      <c r="N54" s="45">
        <f t="shared" si="42"/>
        <v>10</v>
      </c>
      <c r="O54" s="45">
        <f t="shared" si="42"/>
        <v>2</v>
      </c>
      <c r="P54" s="45">
        <f t="shared" si="42"/>
        <v>20</v>
      </c>
      <c r="Q54" s="45">
        <f t="shared" si="42"/>
        <v>22</v>
      </c>
      <c r="R54" s="45">
        <f t="shared" si="42"/>
        <v>0</v>
      </c>
      <c r="S54" s="45">
        <f t="shared" si="42"/>
        <v>1</v>
      </c>
      <c r="T54" s="45">
        <f t="shared" si="42"/>
        <v>10</v>
      </c>
      <c r="U54" s="107">
        <f t="shared" ref="U54:AB54" si="43">U6+U12+U21+U29+U42+U44</f>
        <v>208</v>
      </c>
      <c r="V54" s="107">
        <f t="shared" si="43"/>
        <v>208</v>
      </c>
      <c r="W54" s="107">
        <f t="shared" si="43"/>
        <v>197</v>
      </c>
      <c r="X54" s="107">
        <f t="shared" si="43"/>
        <v>197</v>
      </c>
      <c r="Y54" s="107">
        <f t="shared" si="43"/>
        <v>22</v>
      </c>
      <c r="Z54" s="107">
        <f t="shared" si="43"/>
        <v>22</v>
      </c>
      <c r="AA54" s="107">
        <f t="shared" si="43"/>
        <v>10</v>
      </c>
      <c r="AB54" s="107">
        <f t="shared" si="43"/>
        <v>1</v>
      </c>
    </row>
    <row r="57" spans="1:28" hidden="1">
      <c r="C57" s="73"/>
      <c r="D57" s="73"/>
      <c r="E57" s="73"/>
      <c r="F57" s="73"/>
      <c r="G57" s="73"/>
      <c r="H57" s="73"/>
      <c r="I57" s="73"/>
      <c r="J57" s="73"/>
      <c r="K57" s="73"/>
      <c r="L57" s="73"/>
    </row>
    <row r="58" spans="1:28" hidden="1">
      <c r="C58" s="73"/>
      <c r="D58" s="17" t="s">
        <v>136</v>
      </c>
      <c r="E58" s="73"/>
      <c r="F58" s="73"/>
      <c r="G58" s="73"/>
      <c r="H58" s="73"/>
      <c r="I58" s="73"/>
      <c r="J58" s="73"/>
      <c r="K58" s="73"/>
      <c r="L58" s="73"/>
    </row>
    <row r="59" spans="1:28" hidden="1">
      <c r="C59" s="73"/>
      <c r="D59" s="17" t="s">
        <v>137</v>
      </c>
      <c r="E59" s="73"/>
      <c r="F59" s="73"/>
      <c r="G59" s="73"/>
      <c r="H59" s="73"/>
      <c r="I59" s="73"/>
      <c r="J59" s="73"/>
      <c r="K59" s="73"/>
      <c r="L59" s="73"/>
    </row>
    <row r="60" spans="1:28" hidden="1">
      <c r="C60" s="73"/>
      <c r="D60" s="17" t="s">
        <v>138</v>
      </c>
      <c r="E60" s="73"/>
      <c r="F60" s="73"/>
      <c r="G60" s="73"/>
      <c r="H60" s="73"/>
      <c r="I60" s="73"/>
      <c r="J60" s="73"/>
      <c r="K60" s="73"/>
      <c r="L60" s="73"/>
    </row>
    <row r="61" spans="1:28" ht="16.5" hidden="1">
      <c r="C61" s="73"/>
      <c r="D61" s="258" t="s">
        <v>139</v>
      </c>
      <c r="E61" s="259"/>
      <c r="F61" s="77"/>
      <c r="G61" s="77"/>
      <c r="H61" s="77"/>
      <c r="I61" s="77"/>
      <c r="J61" s="77"/>
      <c r="K61" s="77"/>
      <c r="L61" s="77"/>
    </row>
    <row r="62" spans="1:28" ht="16.5" hidden="1">
      <c r="C62" s="73"/>
      <c r="D62" s="258" t="s">
        <v>140</v>
      </c>
      <c r="E62" s="259"/>
      <c r="F62" s="77"/>
      <c r="G62" s="77"/>
      <c r="H62" s="77"/>
      <c r="I62" s="77"/>
      <c r="J62" s="77"/>
      <c r="K62" s="77"/>
      <c r="L62" s="77"/>
    </row>
    <row r="63" spans="1:28" ht="16.5" hidden="1">
      <c r="C63" s="73"/>
      <c r="D63" s="257" t="s">
        <v>141</v>
      </c>
      <c r="E63" s="257"/>
      <c r="F63" s="78"/>
      <c r="G63" s="78"/>
      <c r="H63" s="78"/>
      <c r="I63" s="78"/>
      <c r="J63" s="78"/>
      <c r="K63" s="78"/>
      <c r="L63" s="78"/>
    </row>
  </sheetData>
  <sheetProtection sheet="1"/>
  <mergeCells count="66">
    <mergeCell ref="D61:E61"/>
    <mergeCell ref="D62:E62"/>
    <mergeCell ref="D63:E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CC2EF-035A-4DB1-9AF8-29C44FDCA1C9}">
  <dimension ref="A1:BL87"/>
  <sheetViews>
    <sheetView zoomScale="80" zoomScaleNormal="80" workbookViewId="0">
      <selection activeCell="R75" sqref="R75"/>
    </sheetView>
  </sheetViews>
  <sheetFormatPr defaultRowHeight="15"/>
  <cols>
    <col min="1" max="2" width="9.140625" style="17" customWidth="1"/>
    <col min="3" max="3" width="46.710937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3.5703125" style="17" customWidth="1"/>
    <col min="17" max="17" width="9.5703125" style="17" customWidth="1"/>
    <col min="18" max="18" width="9.140625" style="17" customWidth="1"/>
    <col min="19" max="20" width="13.2851562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220</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41.25" customHeight="1">
      <c r="A6" s="191" t="s">
        <v>15</v>
      </c>
      <c r="B6" s="193"/>
      <c r="C6" s="194"/>
      <c r="D6" s="27">
        <f>SUM(D7:D11)</f>
        <v>0</v>
      </c>
      <c r="E6" s="27">
        <f t="shared" ref="E6:T6" si="0">SUM(E7:E11)</f>
        <v>64</v>
      </c>
      <c r="F6" s="27">
        <f t="shared" si="0"/>
        <v>1</v>
      </c>
      <c r="G6" s="27">
        <f t="shared" si="0"/>
        <v>4</v>
      </c>
      <c r="H6" s="27">
        <f t="shared" si="0"/>
        <v>41</v>
      </c>
      <c r="I6" s="27">
        <f t="shared" si="0"/>
        <v>16</v>
      </c>
      <c r="J6" s="27">
        <f t="shared" si="0"/>
        <v>0</v>
      </c>
      <c r="K6" s="27">
        <f t="shared" si="0"/>
        <v>1</v>
      </c>
      <c r="L6" s="27">
        <f t="shared" si="0"/>
        <v>0</v>
      </c>
      <c r="M6" s="27">
        <f t="shared" si="0"/>
        <v>62</v>
      </c>
      <c r="N6" s="27">
        <f t="shared" si="0"/>
        <v>0</v>
      </c>
      <c r="O6" s="27">
        <f t="shared" si="0"/>
        <v>0</v>
      </c>
      <c r="P6" s="27">
        <f t="shared" si="0"/>
        <v>20</v>
      </c>
      <c r="Q6" s="27">
        <f t="shared" si="0"/>
        <v>20</v>
      </c>
      <c r="R6" s="27">
        <f t="shared" si="0"/>
        <v>0</v>
      </c>
      <c r="S6" s="27">
        <f t="shared" si="0"/>
        <v>0</v>
      </c>
      <c r="T6" s="27">
        <f t="shared" si="0"/>
        <v>9</v>
      </c>
      <c r="U6" s="18">
        <f>SUM(U7:U11)</f>
        <v>64</v>
      </c>
      <c r="V6" s="66">
        <f t="shared" ref="V6:AB6" si="1">SUM(V7:V11)</f>
        <v>63</v>
      </c>
      <c r="W6" s="66">
        <f t="shared" si="1"/>
        <v>62</v>
      </c>
      <c r="X6" s="66">
        <f t="shared" si="1"/>
        <v>62</v>
      </c>
      <c r="Y6" s="66">
        <f t="shared" si="1"/>
        <v>20</v>
      </c>
      <c r="Z6" s="66">
        <f t="shared" si="1"/>
        <v>20</v>
      </c>
      <c r="AA6" s="66">
        <f t="shared" si="1"/>
        <v>9</v>
      </c>
      <c r="AB6" s="66">
        <f t="shared" si="1"/>
        <v>0</v>
      </c>
    </row>
    <row r="7" spans="1:28" s="46" customFormat="1" ht="40.5" customHeight="1">
      <c r="A7" s="3">
        <v>1</v>
      </c>
      <c r="B7" s="182" t="s">
        <v>16</v>
      </c>
      <c r="C7" s="183"/>
      <c r="D7" s="18">
        <v>0</v>
      </c>
      <c r="E7" s="18">
        <v>40</v>
      </c>
      <c r="F7" s="18"/>
      <c r="G7" s="18">
        <v>2</v>
      </c>
      <c r="H7" s="18">
        <v>27</v>
      </c>
      <c r="I7" s="18">
        <v>11</v>
      </c>
      <c r="J7" s="18"/>
      <c r="K7" s="18"/>
      <c r="L7" s="18"/>
      <c r="M7" s="18">
        <v>40</v>
      </c>
      <c r="N7" s="18"/>
      <c r="O7" s="18"/>
      <c r="P7" s="18">
        <v>9</v>
      </c>
      <c r="Q7" s="18">
        <v>9</v>
      </c>
      <c r="R7" s="18"/>
      <c r="S7" s="18"/>
      <c r="T7" s="18">
        <v>5</v>
      </c>
      <c r="U7" s="66">
        <f>SUM(D7:E7)</f>
        <v>40</v>
      </c>
      <c r="V7" s="66">
        <f>F7+M7+N7</f>
        <v>40</v>
      </c>
      <c r="W7" s="66">
        <f>M7</f>
        <v>40</v>
      </c>
      <c r="X7" s="66">
        <f>SUM(G7:L7)</f>
        <v>40</v>
      </c>
      <c r="Y7" s="66">
        <f>Q7</f>
        <v>9</v>
      </c>
      <c r="Z7" s="66">
        <f>SUM(O7:P7)</f>
        <v>9</v>
      </c>
      <c r="AA7" s="66">
        <f>T7</f>
        <v>5</v>
      </c>
      <c r="AB7" s="66">
        <f>SUM(R7:S7)</f>
        <v>0</v>
      </c>
    </row>
    <row r="8" spans="1:28" s="46" customFormat="1" ht="42" customHeight="1">
      <c r="A8" s="3">
        <v>2</v>
      </c>
      <c r="B8" s="182" t="s">
        <v>63</v>
      </c>
      <c r="C8" s="183"/>
      <c r="D8" s="18">
        <v>0</v>
      </c>
      <c r="E8" s="18">
        <v>19</v>
      </c>
      <c r="F8" s="18">
        <v>1</v>
      </c>
      <c r="G8" s="18">
        <v>1</v>
      </c>
      <c r="H8" s="18">
        <v>10</v>
      </c>
      <c r="I8" s="18">
        <v>5</v>
      </c>
      <c r="J8" s="18"/>
      <c r="K8" s="18">
        <v>1</v>
      </c>
      <c r="L8" s="18"/>
      <c r="M8" s="18">
        <v>17</v>
      </c>
      <c r="N8" s="18"/>
      <c r="O8" s="18"/>
      <c r="P8" s="18">
        <v>9</v>
      </c>
      <c r="Q8" s="18">
        <v>9</v>
      </c>
      <c r="R8" s="18"/>
      <c r="S8" s="18"/>
      <c r="T8" s="18">
        <v>4</v>
      </c>
      <c r="U8" s="66">
        <f>SUM(D8:E8)</f>
        <v>19</v>
      </c>
      <c r="V8" s="66">
        <f>F8+M8+N8</f>
        <v>18</v>
      </c>
      <c r="W8" s="66">
        <f>M8</f>
        <v>17</v>
      </c>
      <c r="X8" s="66">
        <f>SUM(G8:L8)</f>
        <v>17</v>
      </c>
      <c r="Y8" s="66">
        <f>Q8</f>
        <v>9</v>
      </c>
      <c r="Z8" s="66">
        <f>SUM(O8:P8)</f>
        <v>9</v>
      </c>
      <c r="AA8" s="66">
        <f>T8</f>
        <v>4</v>
      </c>
      <c r="AB8" s="66">
        <f>SUM(R8:S8)</f>
        <v>0</v>
      </c>
    </row>
    <row r="9" spans="1:28" s="46" customFormat="1" ht="46.5" customHeight="1">
      <c r="A9" s="3">
        <v>3</v>
      </c>
      <c r="B9" s="182" t="s">
        <v>17</v>
      </c>
      <c r="C9" s="183"/>
      <c r="D9" s="18">
        <v>0</v>
      </c>
      <c r="E9" s="18">
        <v>1</v>
      </c>
      <c r="F9" s="18"/>
      <c r="G9" s="18"/>
      <c r="H9" s="18">
        <v>1</v>
      </c>
      <c r="I9" s="18"/>
      <c r="J9" s="18"/>
      <c r="K9" s="18"/>
      <c r="L9" s="18"/>
      <c r="M9" s="18">
        <v>1</v>
      </c>
      <c r="N9" s="18"/>
      <c r="O9" s="18"/>
      <c r="P9" s="18">
        <v>1</v>
      </c>
      <c r="Q9" s="18">
        <v>1</v>
      </c>
      <c r="R9" s="18"/>
      <c r="S9" s="18"/>
      <c r="T9" s="18"/>
      <c r="U9" s="66">
        <f>SUM(D9:E9)</f>
        <v>1</v>
      </c>
      <c r="V9" s="66">
        <f>F9+M9+N9</f>
        <v>1</v>
      </c>
      <c r="W9" s="66">
        <f>M9</f>
        <v>1</v>
      </c>
      <c r="X9" s="66">
        <f>SUM(G9:L9)</f>
        <v>1</v>
      </c>
      <c r="Y9" s="66">
        <f>Q9</f>
        <v>1</v>
      </c>
      <c r="Z9" s="66">
        <f>SUM(O9:P9)</f>
        <v>1</v>
      </c>
      <c r="AA9" s="66">
        <f>T9</f>
        <v>0</v>
      </c>
      <c r="AB9" s="66">
        <f>SUM(R9:S9)</f>
        <v>0</v>
      </c>
    </row>
    <row r="10" spans="1:28" s="46" customFormat="1" ht="46.5" customHeight="1">
      <c r="A10" s="4">
        <v>4</v>
      </c>
      <c r="B10" s="182" t="s">
        <v>59</v>
      </c>
      <c r="C10" s="249"/>
      <c r="D10" s="18">
        <v>0</v>
      </c>
      <c r="E10" s="18">
        <v>2</v>
      </c>
      <c r="F10" s="18"/>
      <c r="G10" s="18">
        <v>1</v>
      </c>
      <c r="H10" s="18">
        <v>1</v>
      </c>
      <c r="I10" s="18"/>
      <c r="J10" s="18"/>
      <c r="K10" s="18"/>
      <c r="L10" s="18"/>
      <c r="M10" s="18">
        <v>2</v>
      </c>
      <c r="N10" s="18"/>
      <c r="O10" s="18"/>
      <c r="P10" s="18">
        <v>1</v>
      </c>
      <c r="Q10" s="18">
        <v>1</v>
      </c>
      <c r="R10" s="18"/>
      <c r="S10" s="18"/>
      <c r="T10" s="18"/>
      <c r="U10" s="66">
        <f>SUM(D10:E10)</f>
        <v>2</v>
      </c>
      <c r="V10" s="66">
        <f>F10+M10+N10</f>
        <v>2</v>
      </c>
      <c r="W10" s="66">
        <f>M10</f>
        <v>2</v>
      </c>
      <c r="X10" s="66">
        <f>SUM(G10:L10)</f>
        <v>2</v>
      </c>
      <c r="Y10" s="66">
        <f>Q10</f>
        <v>1</v>
      </c>
      <c r="Z10" s="66">
        <f>SUM(O10:P10)</f>
        <v>1</v>
      </c>
      <c r="AA10" s="66">
        <f>T10</f>
        <v>0</v>
      </c>
      <c r="AB10" s="66">
        <f>SUM(R10:S10)</f>
        <v>0</v>
      </c>
    </row>
    <row r="11" spans="1:28" s="46" customFormat="1" ht="41.25" customHeight="1">
      <c r="A11" s="4">
        <v>5</v>
      </c>
      <c r="B11" s="255" t="s">
        <v>58</v>
      </c>
      <c r="C11" s="256"/>
      <c r="D11" s="18">
        <v>0</v>
      </c>
      <c r="E11" s="18">
        <v>2</v>
      </c>
      <c r="F11" s="18"/>
      <c r="G11" s="18"/>
      <c r="H11" s="18">
        <v>2</v>
      </c>
      <c r="I11" s="18"/>
      <c r="J11" s="18"/>
      <c r="K11" s="18"/>
      <c r="L11" s="18"/>
      <c r="M11" s="18">
        <v>2</v>
      </c>
      <c r="N11" s="18"/>
      <c r="O11" s="18"/>
      <c r="P11" s="18"/>
      <c r="Q11" s="18"/>
      <c r="R11" s="18"/>
      <c r="S11" s="18"/>
      <c r="T11" s="18"/>
      <c r="U11" s="66">
        <f>SUM(D11:E11)</f>
        <v>2</v>
      </c>
      <c r="V11" s="66">
        <f>F11+M11+N11</f>
        <v>2</v>
      </c>
      <c r="W11" s="66">
        <f>M11</f>
        <v>2</v>
      </c>
      <c r="X11" s="66">
        <f>SUM(G11:L11)</f>
        <v>2</v>
      </c>
      <c r="Y11" s="66">
        <f>Q11</f>
        <v>0</v>
      </c>
      <c r="Z11" s="66">
        <f>SUM(O11:P11)</f>
        <v>0</v>
      </c>
      <c r="AA11" s="66">
        <f>T11</f>
        <v>0</v>
      </c>
      <c r="AB11" s="66">
        <f>SUM(R11:S11)</f>
        <v>0</v>
      </c>
    </row>
    <row r="12" spans="1:28" s="46" customFormat="1" ht="47.25" customHeight="1">
      <c r="A12" s="191" t="s">
        <v>18</v>
      </c>
      <c r="B12" s="142"/>
      <c r="C12" s="142"/>
      <c r="D12" s="18">
        <f>SUM(D13:D20)</f>
        <v>0</v>
      </c>
      <c r="E12" s="18">
        <f t="shared" ref="E12:T12" si="2">SUM(E13:E20)</f>
        <v>0</v>
      </c>
      <c r="F12" s="18">
        <f t="shared" si="2"/>
        <v>0</v>
      </c>
      <c r="G12" s="18">
        <f t="shared" si="2"/>
        <v>0</v>
      </c>
      <c r="H12" s="18">
        <f t="shared" si="2"/>
        <v>0</v>
      </c>
      <c r="I12" s="18">
        <f t="shared" si="2"/>
        <v>0</v>
      </c>
      <c r="J12" s="18">
        <f t="shared" si="2"/>
        <v>0</v>
      </c>
      <c r="K12" s="18">
        <f t="shared" si="2"/>
        <v>0</v>
      </c>
      <c r="L12" s="18">
        <f t="shared" si="2"/>
        <v>0</v>
      </c>
      <c r="M12" s="18">
        <f t="shared" si="2"/>
        <v>0</v>
      </c>
      <c r="N12" s="18">
        <f t="shared" si="2"/>
        <v>0</v>
      </c>
      <c r="O12" s="18">
        <f t="shared" si="2"/>
        <v>0</v>
      </c>
      <c r="P12" s="18">
        <f t="shared" si="2"/>
        <v>0</v>
      </c>
      <c r="Q12" s="18">
        <f t="shared" si="2"/>
        <v>0</v>
      </c>
      <c r="R12" s="18">
        <f t="shared" si="2"/>
        <v>0</v>
      </c>
      <c r="S12" s="18">
        <f t="shared" si="2"/>
        <v>0</v>
      </c>
      <c r="T12" s="18">
        <f t="shared" si="2"/>
        <v>0</v>
      </c>
      <c r="U12" s="40">
        <f t="shared" ref="U12:AB12" si="3">SUM(U13:U20)</f>
        <v>0</v>
      </c>
      <c r="V12" s="40">
        <f t="shared" si="3"/>
        <v>0</v>
      </c>
      <c r="W12" s="40">
        <f t="shared" si="3"/>
        <v>0</v>
      </c>
      <c r="X12" s="40">
        <f t="shared" si="3"/>
        <v>0</v>
      </c>
      <c r="Y12" s="40">
        <f t="shared" si="3"/>
        <v>0</v>
      </c>
      <c r="Z12" s="40">
        <f t="shared" si="3"/>
        <v>0</v>
      </c>
      <c r="AA12" s="40">
        <f t="shared" si="3"/>
        <v>0</v>
      </c>
      <c r="AB12" s="40">
        <f t="shared" si="3"/>
        <v>0</v>
      </c>
    </row>
    <row r="13" spans="1:28" s="46" customFormat="1" ht="47.25" customHeight="1">
      <c r="A13" s="3">
        <v>1</v>
      </c>
      <c r="B13" s="182" t="s">
        <v>19</v>
      </c>
      <c r="C13" s="183"/>
      <c r="D13" s="18">
        <v>0</v>
      </c>
      <c r="E13" s="18">
        <v>0</v>
      </c>
      <c r="F13" s="18">
        <v>0</v>
      </c>
      <c r="G13" s="18">
        <v>0</v>
      </c>
      <c r="H13" s="18">
        <v>0</v>
      </c>
      <c r="I13" s="18">
        <v>0</v>
      </c>
      <c r="J13" s="18">
        <v>0</v>
      </c>
      <c r="K13" s="18">
        <v>0</v>
      </c>
      <c r="L13" s="18">
        <v>0</v>
      </c>
      <c r="M13" s="18">
        <v>0</v>
      </c>
      <c r="N13" s="18">
        <v>0</v>
      </c>
      <c r="O13" s="18">
        <v>0</v>
      </c>
      <c r="P13" s="18">
        <v>0</v>
      </c>
      <c r="Q13" s="18">
        <v>0</v>
      </c>
      <c r="R13" s="18">
        <v>0</v>
      </c>
      <c r="S13" s="18">
        <v>0</v>
      </c>
      <c r="T13" s="18">
        <v>0</v>
      </c>
      <c r="U13" s="66">
        <f>SUM(D13:E13)</f>
        <v>0</v>
      </c>
      <c r="V13" s="66">
        <f t="shared" ref="V13:V20" si="4">F13+M13+N13</f>
        <v>0</v>
      </c>
      <c r="W13" s="66">
        <f t="shared" ref="W13:W20" si="5">M13</f>
        <v>0</v>
      </c>
      <c r="X13" s="66">
        <f t="shared" ref="X13:X20" si="6">SUM(G13:L13)</f>
        <v>0</v>
      </c>
      <c r="Y13" s="66">
        <f t="shared" ref="Y13:Y20" si="7">Q13</f>
        <v>0</v>
      </c>
      <c r="Z13" s="66">
        <f t="shared" ref="Z13:Z20" si="8">SUM(O13:P13)</f>
        <v>0</v>
      </c>
      <c r="AA13" s="66">
        <f t="shared" ref="AA13:AA20" si="9">T13</f>
        <v>0</v>
      </c>
      <c r="AB13" s="66">
        <f t="shared" ref="AB13:AB20" si="10">SUM(R13:S13)</f>
        <v>0</v>
      </c>
    </row>
    <row r="14" spans="1:28" s="46" customFormat="1" ht="54" customHeight="1">
      <c r="A14" s="3">
        <v>2</v>
      </c>
      <c r="B14" s="182" t="s">
        <v>20</v>
      </c>
      <c r="C14" s="183"/>
      <c r="D14" s="18">
        <v>0</v>
      </c>
      <c r="E14" s="18">
        <v>0</v>
      </c>
      <c r="F14" s="18">
        <v>0</v>
      </c>
      <c r="G14" s="18">
        <v>0</v>
      </c>
      <c r="H14" s="18">
        <v>0</v>
      </c>
      <c r="I14" s="18">
        <v>0</v>
      </c>
      <c r="J14" s="18">
        <v>0</v>
      </c>
      <c r="K14" s="18">
        <v>0</v>
      </c>
      <c r="L14" s="18">
        <v>0</v>
      </c>
      <c r="M14" s="18">
        <v>0</v>
      </c>
      <c r="N14" s="18">
        <v>0</v>
      </c>
      <c r="O14" s="18">
        <v>0</v>
      </c>
      <c r="P14" s="18">
        <v>0</v>
      </c>
      <c r="Q14" s="18">
        <v>0</v>
      </c>
      <c r="R14" s="18">
        <v>0</v>
      </c>
      <c r="S14" s="18">
        <v>0</v>
      </c>
      <c r="T14" s="18">
        <v>0</v>
      </c>
      <c r="U14" s="66">
        <f t="shared" ref="U14:U20" si="11">SUM(D14:E14)</f>
        <v>0</v>
      </c>
      <c r="V14" s="66">
        <f t="shared" si="4"/>
        <v>0</v>
      </c>
      <c r="W14" s="66">
        <f t="shared" si="5"/>
        <v>0</v>
      </c>
      <c r="X14" s="66">
        <f t="shared" si="6"/>
        <v>0</v>
      </c>
      <c r="Y14" s="66">
        <f t="shared" si="7"/>
        <v>0</v>
      </c>
      <c r="Z14" s="66">
        <f t="shared" si="8"/>
        <v>0</v>
      </c>
      <c r="AA14" s="66">
        <f t="shared" si="9"/>
        <v>0</v>
      </c>
      <c r="AB14" s="66">
        <f t="shared" si="10"/>
        <v>0</v>
      </c>
    </row>
    <row r="15" spans="1:28" s="46" customFormat="1" ht="42" customHeight="1">
      <c r="A15" s="5">
        <v>3</v>
      </c>
      <c r="B15" s="182" t="s">
        <v>21</v>
      </c>
      <c r="C15" s="183"/>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66">
        <f t="shared" si="11"/>
        <v>0</v>
      </c>
      <c r="V15" s="66">
        <f t="shared" si="4"/>
        <v>0</v>
      </c>
      <c r="W15" s="66">
        <f t="shared" si="5"/>
        <v>0</v>
      </c>
      <c r="X15" s="66">
        <f t="shared" si="6"/>
        <v>0</v>
      </c>
      <c r="Y15" s="66">
        <f t="shared" si="7"/>
        <v>0</v>
      </c>
      <c r="Z15" s="66">
        <f t="shared" si="8"/>
        <v>0</v>
      </c>
      <c r="AA15" s="66">
        <f t="shared" si="9"/>
        <v>0</v>
      </c>
      <c r="AB15" s="66">
        <f t="shared" si="10"/>
        <v>0</v>
      </c>
    </row>
    <row r="16" spans="1:28" s="46" customFormat="1" ht="57" customHeight="1">
      <c r="A16" s="3">
        <v>4</v>
      </c>
      <c r="B16" s="182" t="s">
        <v>22</v>
      </c>
      <c r="C16" s="183"/>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1"/>
        <v>0</v>
      </c>
      <c r="V16" s="66">
        <f t="shared" si="4"/>
        <v>0</v>
      </c>
      <c r="W16" s="66">
        <f t="shared" si="5"/>
        <v>0</v>
      </c>
      <c r="X16" s="66">
        <f t="shared" si="6"/>
        <v>0</v>
      </c>
      <c r="Y16" s="66">
        <f t="shared" si="7"/>
        <v>0</v>
      </c>
      <c r="Z16" s="66">
        <f t="shared" si="8"/>
        <v>0</v>
      </c>
      <c r="AA16" s="66">
        <f t="shared" si="9"/>
        <v>0</v>
      </c>
      <c r="AB16" s="66">
        <f t="shared" si="10"/>
        <v>0</v>
      </c>
    </row>
    <row r="17" spans="1:64" s="46" customFormat="1" ht="38.25" customHeight="1">
      <c r="A17" s="3">
        <v>5</v>
      </c>
      <c r="B17" s="182" t="s">
        <v>23</v>
      </c>
      <c r="C17" s="183"/>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1"/>
        <v>0</v>
      </c>
      <c r="V17" s="66">
        <f t="shared" si="4"/>
        <v>0</v>
      </c>
      <c r="W17" s="66">
        <f t="shared" si="5"/>
        <v>0</v>
      </c>
      <c r="X17" s="66">
        <f t="shared" si="6"/>
        <v>0</v>
      </c>
      <c r="Y17" s="66">
        <f t="shared" si="7"/>
        <v>0</v>
      </c>
      <c r="Z17" s="66">
        <f t="shared" si="8"/>
        <v>0</v>
      </c>
      <c r="AA17" s="66">
        <f t="shared" si="9"/>
        <v>0</v>
      </c>
      <c r="AB17" s="66">
        <f t="shared" si="10"/>
        <v>0</v>
      </c>
    </row>
    <row r="18" spans="1:64" s="46" customFormat="1" ht="47.25" customHeight="1">
      <c r="A18" s="5">
        <v>6</v>
      </c>
      <c r="B18" s="182" t="s">
        <v>24</v>
      </c>
      <c r="C18" s="183"/>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1"/>
        <v>0</v>
      </c>
      <c r="V18" s="66">
        <f t="shared" si="4"/>
        <v>0</v>
      </c>
      <c r="W18" s="66">
        <f t="shared" si="5"/>
        <v>0</v>
      </c>
      <c r="X18" s="66">
        <f t="shared" si="6"/>
        <v>0</v>
      </c>
      <c r="Y18" s="66">
        <f t="shared" si="7"/>
        <v>0</v>
      </c>
      <c r="Z18" s="66">
        <f t="shared" si="8"/>
        <v>0</v>
      </c>
      <c r="AA18" s="66">
        <f t="shared" si="9"/>
        <v>0</v>
      </c>
      <c r="AB18" s="66">
        <f t="shared" si="10"/>
        <v>0</v>
      </c>
    </row>
    <row r="19" spans="1:64" s="46" customFormat="1" ht="44.25" customHeight="1">
      <c r="A19" s="3">
        <v>7</v>
      </c>
      <c r="B19" s="182" t="s">
        <v>25</v>
      </c>
      <c r="C19" s="183"/>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1"/>
        <v>0</v>
      </c>
      <c r="V19" s="66">
        <f t="shared" si="4"/>
        <v>0</v>
      </c>
      <c r="W19" s="66">
        <f t="shared" si="5"/>
        <v>0</v>
      </c>
      <c r="X19" s="66">
        <f t="shared" si="6"/>
        <v>0</v>
      </c>
      <c r="Y19" s="66">
        <f t="shared" si="7"/>
        <v>0</v>
      </c>
      <c r="Z19" s="66">
        <f t="shared" si="8"/>
        <v>0</v>
      </c>
      <c r="AA19" s="66">
        <f t="shared" si="9"/>
        <v>0</v>
      </c>
      <c r="AB19" s="66">
        <f t="shared" si="10"/>
        <v>0</v>
      </c>
    </row>
    <row r="20" spans="1:64" s="46" customFormat="1" ht="45.75" customHeight="1">
      <c r="A20" s="3">
        <v>8</v>
      </c>
      <c r="B20" s="182" t="s">
        <v>26</v>
      </c>
      <c r="C20" s="183"/>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1"/>
        <v>0</v>
      </c>
      <c r="V20" s="66">
        <f t="shared" si="4"/>
        <v>0</v>
      </c>
      <c r="W20" s="66">
        <f t="shared" si="5"/>
        <v>0</v>
      </c>
      <c r="X20" s="66">
        <f t="shared" si="6"/>
        <v>0</v>
      </c>
      <c r="Y20" s="66">
        <f t="shared" si="7"/>
        <v>0</v>
      </c>
      <c r="Z20" s="66">
        <f t="shared" si="8"/>
        <v>0</v>
      </c>
      <c r="AA20" s="66">
        <f t="shared" si="9"/>
        <v>0</v>
      </c>
      <c r="AB20" s="66">
        <f t="shared" si="10"/>
        <v>0</v>
      </c>
    </row>
    <row r="21" spans="1:64" s="46" customFormat="1" ht="42" customHeight="1">
      <c r="A21" s="185" t="s">
        <v>27</v>
      </c>
      <c r="B21" s="185"/>
      <c r="C21" s="185"/>
      <c r="D21" s="18">
        <f>SUM(D22:D28)</f>
        <v>0</v>
      </c>
      <c r="E21" s="18">
        <f t="shared" ref="E21:T21" si="12">SUM(E22:E28)</f>
        <v>153</v>
      </c>
      <c r="F21" s="18">
        <f t="shared" si="12"/>
        <v>0</v>
      </c>
      <c r="G21" s="18">
        <f t="shared" si="12"/>
        <v>22</v>
      </c>
      <c r="H21" s="18">
        <f t="shared" si="12"/>
        <v>112</v>
      </c>
      <c r="I21" s="18">
        <f t="shared" si="12"/>
        <v>0</v>
      </c>
      <c r="J21" s="18">
        <f t="shared" si="12"/>
        <v>0</v>
      </c>
      <c r="K21" s="18">
        <f t="shared" si="12"/>
        <v>19</v>
      </c>
      <c r="L21" s="18">
        <f t="shared" si="12"/>
        <v>0</v>
      </c>
      <c r="M21" s="18">
        <f t="shared" si="12"/>
        <v>153</v>
      </c>
      <c r="N21" s="18">
        <f t="shared" si="12"/>
        <v>0</v>
      </c>
      <c r="O21" s="18">
        <f t="shared" si="12"/>
        <v>0</v>
      </c>
      <c r="P21" s="18">
        <f t="shared" si="12"/>
        <v>7</v>
      </c>
      <c r="Q21" s="18">
        <f t="shared" si="12"/>
        <v>7</v>
      </c>
      <c r="R21" s="18">
        <f t="shared" si="12"/>
        <v>0</v>
      </c>
      <c r="S21" s="18">
        <f t="shared" si="12"/>
        <v>0</v>
      </c>
      <c r="T21" s="18">
        <f t="shared" si="12"/>
        <v>2</v>
      </c>
      <c r="U21" s="18">
        <f t="shared" ref="U21:AB21" si="13">SUM(U22:U28)</f>
        <v>153</v>
      </c>
      <c r="V21" s="18">
        <f t="shared" si="13"/>
        <v>153</v>
      </c>
      <c r="W21" s="18">
        <f t="shared" si="13"/>
        <v>153</v>
      </c>
      <c r="X21" s="18">
        <f t="shared" si="13"/>
        <v>153</v>
      </c>
      <c r="Y21" s="18">
        <f t="shared" si="13"/>
        <v>7</v>
      </c>
      <c r="Z21" s="18">
        <f t="shared" si="13"/>
        <v>7</v>
      </c>
      <c r="AA21" s="18">
        <f t="shared" si="13"/>
        <v>2</v>
      </c>
      <c r="AB21" s="18">
        <f t="shared" si="13"/>
        <v>0</v>
      </c>
    </row>
    <row r="22" spans="1:64" s="46" customFormat="1" ht="42" customHeight="1">
      <c r="A22" s="96">
        <v>1</v>
      </c>
      <c r="B22" s="187" t="s">
        <v>28</v>
      </c>
      <c r="C22" s="134"/>
      <c r="D22" s="18">
        <v>0</v>
      </c>
      <c r="E22" s="18">
        <v>72</v>
      </c>
      <c r="F22" s="18"/>
      <c r="G22" s="18">
        <v>6</v>
      </c>
      <c r="H22" s="18">
        <v>58</v>
      </c>
      <c r="I22" s="18"/>
      <c r="J22" s="18"/>
      <c r="K22" s="18">
        <v>8</v>
      </c>
      <c r="L22" s="18"/>
      <c r="M22" s="18">
        <v>72</v>
      </c>
      <c r="N22" s="18"/>
      <c r="O22" s="18"/>
      <c r="P22" s="18">
        <v>4</v>
      </c>
      <c r="Q22" s="18">
        <v>4</v>
      </c>
      <c r="R22" s="18"/>
      <c r="S22" s="18">
        <v>0</v>
      </c>
      <c r="T22" s="18">
        <v>0</v>
      </c>
      <c r="U22" s="66">
        <f>SUM(D22:E22)</f>
        <v>72</v>
      </c>
      <c r="V22" s="66">
        <f t="shared" ref="V22:V28" si="14">F22+M22+N22</f>
        <v>72</v>
      </c>
      <c r="W22" s="66">
        <f t="shared" ref="W22:W28" si="15">M22</f>
        <v>72</v>
      </c>
      <c r="X22" s="66">
        <f t="shared" ref="X22:X28" si="16">SUM(G22:L22)</f>
        <v>72</v>
      </c>
      <c r="Y22" s="66">
        <f t="shared" ref="Y22:Y28" si="17">Q22</f>
        <v>4</v>
      </c>
      <c r="Z22" s="66">
        <f t="shared" ref="Z22:Z28" si="18">SUM(O22:P22)</f>
        <v>4</v>
      </c>
      <c r="AA22" s="66">
        <f t="shared" ref="AA22:AA28" si="19">T22</f>
        <v>0</v>
      </c>
      <c r="AB22" s="66">
        <f t="shared" ref="AB22:AB28" si="20">SUM(R22:S22)</f>
        <v>0</v>
      </c>
    </row>
    <row r="23" spans="1:64" s="6" customFormat="1" ht="45" customHeight="1">
      <c r="A23" s="96">
        <v>2</v>
      </c>
      <c r="B23" s="187" t="s">
        <v>29</v>
      </c>
      <c r="C23" s="134"/>
      <c r="D23" s="18">
        <v>0</v>
      </c>
      <c r="E23" s="18"/>
      <c r="F23" s="18"/>
      <c r="G23" s="18"/>
      <c r="H23" s="18"/>
      <c r="I23" s="18"/>
      <c r="J23" s="18"/>
      <c r="K23" s="18"/>
      <c r="L23" s="18"/>
      <c r="M23" s="18"/>
      <c r="N23" s="18"/>
      <c r="O23" s="18"/>
      <c r="P23" s="18"/>
      <c r="Q23" s="18"/>
      <c r="R23" s="18"/>
      <c r="S23" s="18"/>
      <c r="T23" s="18"/>
      <c r="U23" s="66">
        <f t="shared" ref="U23:U53" si="21">SUM(D23:E23)</f>
        <v>0</v>
      </c>
      <c r="V23" s="66">
        <f t="shared" si="14"/>
        <v>0</v>
      </c>
      <c r="W23" s="66">
        <f t="shared" si="15"/>
        <v>0</v>
      </c>
      <c r="X23" s="66">
        <f t="shared" si="16"/>
        <v>0</v>
      </c>
      <c r="Y23" s="66">
        <f t="shared" si="17"/>
        <v>0</v>
      </c>
      <c r="Z23" s="66">
        <f t="shared" si="18"/>
        <v>0</v>
      </c>
      <c r="AA23" s="66">
        <f t="shared" si="19"/>
        <v>0</v>
      </c>
      <c r="AB23" s="66">
        <f t="shared" si="20"/>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row>
    <row r="24" spans="1:64" s="46" customFormat="1" ht="48" customHeight="1">
      <c r="A24" s="3">
        <v>3</v>
      </c>
      <c r="B24" s="188" t="s">
        <v>30</v>
      </c>
      <c r="C24" s="132"/>
      <c r="D24" s="18">
        <v>0</v>
      </c>
      <c r="E24" s="18"/>
      <c r="F24" s="18"/>
      <c r="G24" s="18"/>
      <c r="H24" s="18"/>
      <c r="I24" s="18"/>
      <c r="J24" s="18"/>
      <c r="K24" s="18"/>
      <c r="L24" s="18"/>
      <c r="M24" s="18"/>
      <c r="N24" s="18"/>
      <c r="O24" s="18"/>
      <c r="P24" s="18"/>
      <c r="Q24" s="18"/>
      <c r="R24" s="18"/>
      <c r="S24" s="18"/>
      <c r="T24" s="18"/>
      <c r="U24" s="66">
        <f t="shared" si="21"/>
        <v>0</v>
      </c>
      <c r="V24" s="66">
        <f t="shared" si="14"/>
        <v>0</v>
      </c>
      <c r="W24" s="66">
        <f t="shared" si="15"/>
        <v>0</v>
      </c>
      <c r="X24" s="66">
        <f t="shared" si="16"/>
        <v>0</v>
      </c>
      <c r="Y24" s="66">
        <f t="shared" si="17"/>
        <v>0</v>
      </c>
      <c r="Z24" s="66">
        <f t="shared" si="18"/>
        <v>0</v>
      </c>
      <c r="AA24" s="66">
        <f t="shared" si="19"/>
        <v>0</v>
      </c>
      <c r="AB24" s="66">
        <f t="shared" si="20"/>
        <v>0</v>
      </c>
    </row>
    <row r="25" spans="1:64" s="46" customFormat="1" ht="42" customHeight="1">
      <c r="A25" s="3">
        <v>4</v>
      </c>
      <c r="B25" s="186" t="s">
        <v>31</v>
      </c>
      <c r="C25" s="132"/>
      <c r="D25" s="18">
        <v>0</v>
      </c>
      <c r="E25" s="18">
        <v>42</v>
      </c>
      <c r="F25" s="18"/>
      <c r="G25" s="18">
        <v>5</v>
      </c>
      <c r="H25" s="18">
        <v>28</v>
      </c>
      <c r="I25" s="18"/>
      <c r="J25" s="18"/>
      <c r="K25" s="18">
        <v>9</v>
      </c>
      <c r="L25" s="18"/>
      <c r="M25" s="18">
        <v>42</v>
      </c>
      <c r="N25" s="18"/>
      <c r="O25" s="18"/>
      <c r="P25" s="18">
        <v>1</v>
      </c>
      <c r="Q25" s="18">
        <v>1</v>
      </c>
      <c r="R25" s="18"/>
      <c r="S25" s="18"/>
      <c r="T25" s="18">
        <v>1</v>
      </c>
      <c r="U25" s="66">
        <f t="shared" si="21"/>
        <v>42</v>
      </c>
      <c r="V25" s="66">
        <f t="shared" si="14"/>
        <v>42</v>
      </c>
      <c r="W25" s="66">
        <f t="shared" si="15"/>
        <v>42</v>
      </c>
      <c r="X25" s="66">
        <f t="shared" si="16"/>
        <v>42</v>
      </c>
      <c r="Y25" s="66">
        <f t="shared" si="17"/>
        <v>1</v>
      </c>
      <c r="Z25" s="66">
        <f t="shared" si="18"/>
        <v>1</v>
      </c>
      <c r="AA25" s="66">
        <f t="shared" si="19"/>
        <v>1</v>
      </c>
      <c r="AB25" s="66">
        <f t="shared" si="20"/>
        <v>0</v>
      </c>
    </row>
    <row r="26" spans="1:64" s="46" customFormat="1" ht="55.5" customHeight="1">
      <c r="A26" s="96">
        <v>5</v>
      </c>
      <c r="B26" s="186" t="s">
        <v>32</v>
      </c>
      <c r="C26" s="132"/>
      <c r="D26" s="18">
        <v>0</v>
      </c>
      <c r="E26" s="18">
        <v>5</v>
      </c>
      <c r="F26" s="18"/>
      <c r="G26" s="18">
        <v>5</v>
      </c>
      <c r="H26" s="18">
        <v>0</v>
      </c>
      <c r="I26" s="18"/>
      <c r="J26" s="18"/>
      <c r="K26" s="18"/>
      <c r="L26" s="18"/>
      <c r="M26" s="18">
        <v>5</v>
      </c>
      <c r="N26" s="18"/>
      <c r="O26" s="18"/>
      <c r="P26" s="18">
        <v>2</v>
      </c>
      <c r="Q26" s="18">
        <v>2</v>
      </c>
      <c r="R26" s="18"/>
      <c r="S26" s="18">
        <v>0</v>
      </c>
      <c r="T26" s="18">
        <v>1</v>
      </c>
      <c r="U26" s="66">
        <f t="shared" si="21"/>
        <v>5</v>
      </c>
      <c r="V26" s="66">
        <f t="shared" si="14"/>
        <v>5</v>
      </c>
      <c r="W26" s="66">
        <f t="shared" si="15"/>
        <v>5</v>
      </c>
      <c r="X26" s="66">
        <f t="shared" si="16"/>
        <v>5</v>
      </c>
      <c r="Y26" s="66">
        <f t="shared" si="17"/>
        <v>2</v>
      </c>
      <c r="Z26" s="66">
        <f t="shared" si="18"/>
        <v>2</v>
      </c>
      <c r="AA26" s="66">
        <f t="shared" si="19"/>
        <v>1</v>
      </c>
      <c r="AB26" s="66">
        <f t="shared" si="20"/>
        <v>0</v>
      </c>
    </row>
    <row r="27" spans="1:64" s="46" customFormat="1" ht="69.75" customHeight="1">
      <c r="A27" s="3">
        <v>6</v>
      </c>
      <c r="B27" s="186" t="s">
        <v>33</v>
      </c>
      <c r="C27" s="132"/>
      <c r="D27" s="18">
        <v>0</v>
      </c>
      <c r="E27" s="18">
        <v>34</v>
      </c>
      <c r="F27" s="18">
        <v>0</v>
      </c>
      <c r="G27" s="18">
        <v>6</v>
      </c>
      <c r="H27" s="18">
        <v>26</v>
      </c>
      <c r="I27" s="18"/>
      <c r="J27" s="18"/>
      <c r="K27" s="18">
        <v>2</v>
      </c>
      <c r="L27" s="18"/>
      <c r="M27" s="18">
        <v>34</v>
      </c>
      <c r="N27" s="18"/>
      <c r="O27" s="18"/>
      <c r="P27" s="18"/>
      <c r="Q27" s="18"/>
      <c r="R27" s="18"/>
      <c r="S27" s="18"/>
      <c r="T27" s="18"/>
      <c r="U27" s="66">
        <f t="shared" si="21"/>
        <v>34</v>
      </c>
      <c r="V27" s="66">
        <f t="shared" si="14"/>
        <v>34</v>
      </c>
      <c r="W27" s="66">
        <f t="shared" si="15"/>
        <v>34</v>
      </c>
      <c r="X27" s="66">
        <f t="shared" si="16"/>
        <v>34</v>
      </c>
      <c r="Y27" s="66">
        <f t="shared" si="17"/>
        <v>0</v>
      </c>
      <c r="Z27" s="66">
        <f t="shared" si="18"/>
        <v>0</v>
      </c>
      <c r="AA27" s="66">
        <f t="shared" si="19"/>
        <v>0</v>
      </c>
      <c r="AB27" s="66">
        <f t="shared" si="20"/>
        <v>0</v>
      </c>
    </row>
    <row r="28" spans="1:64" s="46" customFormat="1" ht="71.25" customHeight="1">
      <c r="A28" s="3">
        <v>7</v>
      </c>
      <c r="B28" s="186" t="s">
        <v>34</v>
      </c>
      <c r="C28" s="132"/>
      <c r="D28" s="18">
        <v>0</v>
      </c>
      <c r="E28" s="18"/>
      <c r="F28" s="18"/>
      <c r="G28" s="18"/>
      <c r="H28" s="18"/>
      <c r="I28" s="18"/>
      <c r="J28" s="18"/>
      <c r="K28" s="18"/>
      <c r="L28" s="18"/>
      <c r="M28" s="18"/>
      <c r="N28" s="18"/>
      <c r="O28" s="18"/>
      <c r="P28" s="18"/>
      <c r="Q28" s="18"/>
      <c r="R28" s="18"/>
      <c r="S28" s="18"/>
      <c r="T28" s="18"/>
      <c r="U28" s="66">
        <f t="shared" si="21"/>
        <v>0</v>
      </c>
      <c r="V28" s="66">
        <f t="shared" si="14"/>
        <v>0</v>
      </c>
      <c r="W28" s="66">
        <f t="shared" si="15"/>
        <v>0</v>
      </c>
      <c r="X28" s="66">
        <f t="shared" si="16"/>
        <v>0</v>
      </c>
      <c r="Y28" s="66">
        <f t="shared" si="17"/>
        <v>0</v>
      </c>
      <c r="Z28" s="66">
        <f t="shared" si="18"/>
        <v>0</v>
      </c>
      <c r="AA28" s="66">
        <f t="shared" si="19"/>
        <v>0</v>
      </c>
      <c r="AB28" s="66">
        <f t="shared" si="20"/>
        <v>0</v>
      </c>
    </row>
    <row r="29" spans="1:64" s="46" customFormat="1" ht="56.25" customHeight="1">
      <c r="A29" s="185" t="s">
        <v>35</v>
      </c>
      <c r="B29" s="185"/>
      <c r="C29" s="185"/>
      <c r="D29" s="18">
        <f>SUM(D30:D41)</f>
        <v>0</v>
      </c>
      <c r="E29" s="18">
        <f t="shared" ref="E29:T29" si="22">SUM(E30:E41)</f>
        <v>12</v>
      </c>
      <c r="F29" s="18">
        <f t="shared" si="22"/>
        <v>0</v>
      </c>
      <c r="G29" s="18">
        <f t="shared" si="22"/>
        <v>4</v>
      </c>
      <c r="H29" s="18">
        <f t="shared" si="22"/>
        <v>7</v>
      </c>
      <c r="I29" s="18">
        <f t="shared" si="22"/>
        <v>0</v>
      </c>
      <c r="J29" s="18">
        <f t="shared" si="22"/>
        <v>0</v>
      </c>
      <c r="K29" s="18">
        <f t="shared" si="22"/>
        <v>1</v>
      </c>
      <c r="L29" s="18">
        <f t="shared" si="22"/>
        <v>0</v>
      </c>
      <c r="M29" s="18">
        <f t="shared" si="22"/>
        <v>12</v>
      </c>
      <c r="N29" s="18">
        <f t="shared" si="22"/>
        <v>0</v>
      </c>
      <c r="O29" s="18">
        <f t="shared" si="22"/>
        <v>0</v>
      </c>
      <c r="P29" s="18">
        <f t="shared" si="22"/>
        <v>0</v>
      </c>
      <c r="Q29" s="18">
        <f t="shared" si="22"/>
        <v>0</v>
      </c>
      <c r="R29" s="18">
        <f t="shared" si="22"/>
        <v>0</v>
      </c>
      <c r="S29" s="18">
        <f t="shared" si="22"/>
        <v>0</v>
      </c>
      <c r="T29" s="18">
        <f t="shared" si="22"/>
        <v>0</v>
      </c>
      <c r="U29" s="18">
        <f t="shared" ref="U29:AB29" si="23">SUM(U30:U41)</f>
        <v>12</v>
      </c>
      <c r="V29" s="18">
        <f t="shared" si="23"/>
        <v>12</v>
      </c>
      <c r="W29" s="18">
        <f t="shared" si="23"/>
        <v>12</v>
      </c>
      <c r="X29" s="18">
        <f t="shared" si="23"/>
        <v>12</v>
      </c>
      <c r="Y29" s="18">
        <f t="shared" si="23"/>
        <v>0</v>
      </c>
      <c r="Z29" s="18">
        <f t="shared" si="23"/>
        <v>0</v>
      </c>
      <c r="AA29" s="18">
        <f t="shared" si="23"/>
        <v>0</v>
      </c>
      <c r="AB29" s="18">
        <f t="shared" si="23"/>
        <v>0</v>
      </c>
    </row>
    <row r="30" spans="1:64" s="46" customFormat="1" ht="44.25" customHeight="1">
      <c r="A30" s="3">
        <v>1</v>
      </c>
      <c r="B30" s="182" t="s">
        <v>36</v>
      </c>
      <c r="C30" s="183"/>
      <c r="D30" s="18">
        <v>0</v>
      </c>
      <c r="E30" s="18"/>
      <c r="F30" s="18"/>
      <c r="G30" s="18"/>
      <c r="H30" s="18"/>
      <c r="I30" s="18"/>
      <c r="J30" s="18"/>
      <c r="K30" s="18"/>
      <c r="L30" s="18"/>
      <c r="M30" s="18"/>
      <c r="N30" s="18"/>
      <c r="O30" s="18"/>
      <c r="P30" s="18"/>
      <c r="Q30" s="18"/>
      <c r="R30" s="18"/>
      <c r="S30" s="18"/>
      <c r="T30" s="18"/>
      <c r="U30" s="66">
        <f t="shared" si="21"/>
        <v>0</v>
      </c>
      <c r="V30" s="66">
        <f t="shared" ref="V30:V41" si="24">F30+M30+N30</f>
        <v>0</v>
      </c>
      <c r="W30" s="66">
        <f t="shared" ref="W30:W41" si="25">M30</f>
        <v>0</v>
      </c>
      <c r="X30" s="66">
        <f t="shared" ref="X30:X41" si="26">SUM(G30:L30)</f>
        <v>0</v>
      </c>
      <c r="Y30" s="66">
        <f t="shared" ref="Y30:Y41" si="27">Q30</f>
        <v>0</v>
      </c>
      <c r="Z30" s="66">
        <f t="shared" ref="Z30:Z41" si="28">SUM(O30:P30)</f>
        <v>0</v>
      </c>
      <c r="AA30" s="66">
        <f t="shared" ref="AA30:AA41" si="29">T30</f>
        <v>0</v>
      </c>
      <c r="AB30" s="66">
        <f t="shared" ref="AB30:AB41" si="30">SUM(R30:S30)</f>
        <v>0</v>
      </c>
    </row>
    <row r="31" spans="1:64" s="46" customFormat="1" ht="37.5" customHeight="1">
      <c r="A31" s="3">
        <v>2</v>
      </c>
      <c r="B31" s="182" t="s">
        <v>37</v>
      </c>
      <c r="C31" s="183"/>
      <c r="D31" s="18">
        <v>0</v>
      </c>
      <c r="E31" s="18">
        <v>5</v>
      </c>
      <c r="F31" s="18"/>
      <c r="G31" s="18">
        <v>2</v>
      </c>
      <c r="H31" s="18">
        <v>3</v>
      </c>
      <c r="I31" s="18"/>
      <c r="J31" s="18"/>
      <c r="K31" s="18"/>
      <c r="L31" s="18"/>
      <c r="M31" s="18">
        <v>5</v>
      </c>
      <c r="N31" s="18"/>
      <c r="O31" s="18"/>
      <c r="P31" s="18"/>
      <c r="Q31" s="18"/>
      <c r="R31" s="18"/>
      <c r="S31" s="18"/>
      <c r="T31" s="18"/>
      <c r="U31" s="66">
        <f t="shared" si="21"/>
        <v>5</v>
      </c>
      <c r="V31" s="66">
        <f t="shared" si="24"/>
        <v>5</v>
      </c>
      <c r="W31" s="66">
        <f t="shared" si="25"/>
        <v>5</v>
      </c>
      <c r="X31" s="66">
        <f t="shared" si="26"/>
        <v>5</v>
      </c>
      <c r="Y31" s="66">
        <f t="shared" si="27"/>
        <v>0</v>
      </c>
      <c r="Z31" s="66">
        <f t="shared" si="28"/>
        <v>0</v>
      </c>
      <c r="AA31" s="66">
        <f t="shared" si="29"/>
        <v>0</v>
      </c>
      <c r="AB31" s="66">
        <f t="shared" si="30"/>
        <v>0</v>
      </c>
    </row>
    <row r="32" spans="1:64" s="46" customFormat="1" ht="51.75" customHeight="1">
      <c r="A32" s="3">
        <v>3</v>
      </c>
      <c r="B32" s="182" t="s">
        <v>38</v>
      </c>
      <c r="C32" s="183"/>
      <c r="D32" s="18">
        <v>0</v>
      </c>
      <c r="E32" s="18"/>
      <c r="F32" s="18"/>
      <c r="G32" s="18"/>
      <c r="H32" s="18"/>
      <c r="I32" s="18"/>
      <c r="J32" s="18"/>
      <c r="K32" s="18"/>
      <c r="L32" s="18"/>
      <c r="M32" s="18"/>
      <c r="N32" s="18"/>
      <c r="O32" s="18"/>
      <c r="P32" s="18"/>
      <c r="Q32" s="18"/>
      <c r="R32" s="18"/>
      <c r="S32" s="18"/>
      <c r="T32" s="18"/>
      <c r="U32" s="66">
        <f t="shared" si="21"/>
        <v>0</v>
      </c>
      <c r="V32" s="66">
        <f t="shared" si="24"/>
        <v>0</v>
      </c>
      <c r="W32" s="66">
        <f t="shared" si="25"/>
        <v>0</v>
      </c>
      <c r="X32" s="66">
        <f t="shared" si="26"/>
        <v>0</v>
      </c>
      <c r="Y32" s="66">
        <f t="shared" si="27"/>
        <v>0</v>
      </c>
      <c r="Z32" s="66">
        <f t="shared" si="28"/>
        <v>0</v>
      </c>
      <c r="AA32" s="66">
        <f t="shared" si="29"/>
        <v>0</v>
      </c>
      <c r="AB32" s="66">
        <f t="shared" si="30"/>
        <v>0</v>
      </c>
    </row>
    <row r="33" spans="1:28" s="46" customFormat="1" ht="52.5" customHeight="1">
      <c r="A33" s="3">
        <v>4</v>
      </c>
      <c r="B33" s="182" t="s">
        <v>39</v>
      </c>
      <c r="C33" s="183"/>
      <c r="D33" s="18">
        <v>0</v>
      </c>
      <c r="E33" s="18">
        <v>5</v>
      </c>
      <c r="F33" s="18"/>
      <c r="G33" s="18">
        <v>2</v>
      </c>
      <c r="H33" s="18">
        <v>3</v>
      </c>
      <c r="I33" s="18"/>
      <c r="J33" s="18"/>
      <c r="K33" s="18"/>
      <c r="L33" s="18"/>
      <c r="M33" s="18">
        <v>5</v>
      </c>
      <c r="N33" s="18"/>
      <c r="O33" s="18"/>
      <c r="P33" s="18"/>
      <c r="Q33" s="18"/>
      <c r="R33" s="18"/>
      <c r="S33" s="18"/>
      <c r="T33" s="18"/>
      <c r="U33" s="66">
        <f t="shared" si="21"/>
        <v>5</v>
      </c>
      <c r="V33" s="66">
        <f t="shared" si="24"/>
        <v>5</v>
      </c>
      <c r="W33" s="66">
        <f t="shared" si="25"/>
        <v>5</v>
      </c>
      <c r="X33" s="66">
        <f t="shared" si="26"/>
        <v>5</v>
      </c>
      <c r="Y33" s="66">
        <f t="shared" si="27"/>
        <v>0</v>
      </c>
      <c r="Z33" s="66">
        <f t="shared" si="28"/>
        <v>0</v>
      </c>
      <c r="AA33" s="66">
        <f t="shared" si="29"/>
        <v>0</v>
      </c>
      <c r="AB33" s="66">
        <f t="shared" si="30"/>
        <v>0</v>
      </c>
    </row>
    <row r="34" spans="1:28" s="46" customFormat="1" ht="43.5" customHeight="1">
      <c r="A34" s="3">
        <v>5</v>
      </c>
      <c r="B34" s="182" t="s">
        <v>40</v>
      </c>
      <c r="C34" s="183"/>
      <c r="D34" s="18">
        <v>0</v>
      </c>
      <c r="E34" s="18"/>
      <c r="F34" s="18"/>
      <c r="G34" s="18"/>
      <c r="H34" s="18"/>
      <c r="I34" s="18"/>
      <c r="J34" s="18"/>
      <c r="K34" s="18"/>
      <c r="L34" s="18"/>
      <c r="M34" s="18"/>
      <c r="N34" s="18"/>
      <c r="O34" s="18"/>
      <c r="P34" s="18"/>
      <c r="Q34" s="18"/>
      <c r="R34" s="18"/>
      <c r="S34" s="18"/>
      <c r="T34" s="18"/>
      <c r="U34" s="66">
        <f t="shared" si="21"/>
        <v>0</v>
      </c>
      <c r="V34" s="66">
        <f t="shared" si="24"/>
        <v>0</v>
      </c>
      <c r="W34" s="66">
        <f t="shared" si="25"/>
        <v>0</v>
      </c>
      <c r="X34" s="66">
        <f t="shared" si="26"/>
        <v>0</v>
      </c>
      <c r="Y34" s="66">
        <f t="shared" si="27"/>
        <v>0</v>
      </c>
      <c r="Z34" s="66">
        <f t="shared" si="28"/>
        <v>0</v>
      </c>
      <c r="AA34" s="66">
        <f t="shared" si="29"/>
        <v>0</v>
      </c>
      <c r="AB34" s="66">
        <f t="shared" si="30"/>
        <v>0</v>
      </c>
    </row>
    <row r="35" spans="1:28" s="46" customFormat="1" ht="44.25" customHeight="1">
      <c r="A35" s="3">
        <v>6</v>
      </c>
      <c r="B35" s="182" t="s">
        <v>41</v>
      </c>
      <c r="C35" s="183"/>
      <c r="D35" s="18">
        <v>0</v>
      </c>
      <c r="E35" s="18"/>
      <c r="F35" s="18"/>
      <c r="G35" s="18"/>
      <c r="H35" s="18"/>
      <c r="I35" s="18"/>
      <c r="J35" s="18"/>
      <c r="K35" s="18"/>
      <c r="L35" s="18"/>
      <c r="M35" s="18"/>
      <c r="N35" s="18"/>
      <c r="O35" s="18"/>
      <c r="P35" s="18"/>
      <c r="Q35" s="18"/>
      <c r="R35" s="18"/>
      <c r="S35" s="18"/>
      <c r="T35" s="18"/>
      <c r="U35" s="66">
        <f t="shared" si="21"/>
        <v>0</v>
      </c>
      <c r="V35" s="66">
        <f t="shared" si="24"/>
        <v>0</v>
      </c>
      <c r="W35" s="66">
        <f t="shared" si="25"/>
        <v>0</v>
      </c>
      <c r="X35" s="66">
        <f t="shared" si="26"/>
        <v>0</v>
      </c>
      <c r="Y35" s="66">
        <f t="shared" si="27"/>
        <v>0</v>
      </c>
      <c r="Z35" s="66">
        <f t="shared" si="28"/>
        <v>0</v>
      </c>
      <c r="AA35" s="66">
        <f t="shared" si="29"/>
        <v>0</v>
      </c>
      <c r="AB35" s="66">
        <f t="shared" si="30"/>
        <v>0</v>
      </c>
    </row>
    <row r="36" spans="1:28" s="46" customFormat="1" ht="44.25" customHeight="1">
      <c r="A36" s="3">
        <v>7</v>
      </c>
      <c r="B36" s="202" t="s">
        <v>42</v>
      </c>
      <c r="C36" s="202"/>
      <c r="D36" s="18">
        <v>0</v>
      </c>
      <c r="E36" s="18"/>
      <c r="F36" s="18"/>
      <c r="G36" s="18"/>
      <c r="H36" s="18"/>
      <c r="I36" s="18"/>
      <c r="J36" s="18"/>
      <c r="K36" s="18"/>
      <c r="L36" s="18"/>
      <c r="M36" s="18"/>
      <c r="N36" s="18"/>
      <c r="O36" s="18"/>
      <c r="P36" s="18"/>
      <c r="Q36" s="18"/>
      <c r="R36" s="18"/>
      <c r="S36" s="18"/>
      <c r="T36" s="18"/>
      <c r="U36" s="66">
        <f t="shared" si="21"/>
        <v>0</v>
      </c>
      <c r="V36" s="66">
        <f t="shared" si="24"/>
        <v>0</v>
      </c>
      <c r="W36" s="66">
        <f t="shared" si="25"/>
        <v>0</v>
      </c>
      <c r="X36" s="66">
        <f t="shared" si="26"/>
        <v>0</v>
      </c>
      <c r="Y36" s="66">
        <f t="shared" si="27"/>
        <v>0</v>
      </c>
      <c r="Z36" s="66">
        <f t="shared" si="28"/>
        <v>0</v>
      </c>
      <c r="AA36" s="66">
        <f t="shared" si="29"/>
        <v>0</v>
      </c>
      <c r="AB36" s="66">
        <f t="shared" si="30"/>
        <v>0</v>
      </c>
    </row>
    <row r="37" spans="1:28" s="46" customFormat="1" ht="44.25" customHeight="1">
      <c r="A37" s="3">
        <v>8</v>
      </c>
      <c r="B37" s="182" t="s">
        <v>43</v>
      </c>
      <c r="C37" s="183"/>
      <c r="D37" s="18">
        <v>0</v>
      </c>
      <c r="E37" s="18"/>
      <c r="F37" s="18"/>
      <c r="G37" s="18"/>
      <c r="H37" s="18"/>
      <c r="I37" s="18"/>
      <c r="J37" s="18"/>
      <c r="K37" s="18"/>
      <c r="L37" s="18"/>
      <c r="M37" s="18"/>
      <c r="N37" s="18"/>
      <c r="O37" s="18"/>
      <c r="P37" s="18"/>
      <c r="Q37" s="18"/>
      <c r="R37" s="18"/>
      <c r="S37" s="18"/>
      <c r="T37" s="18"/>
      <c r="U37" s="66">
        <f t="shared" si="21"/>
        <v>0</v>
      </c>
      <c r="V37" s="66">
        <f t="shared" si="24"/>
        <v>0</v>
      </c>
      <c r="W37" s="66">
        <f t="shared" si="25"/>
        <v>0</v>
      </c>
      <c r="X37" s="66">
        <f t="shared" si="26"/>
        <v>0</v>
      </c>
      <c r="Y37" s="66">
        <f t="shared" si="27"/>
        <v>0</v>
      </c>
      <c r="Z37" s="66">
        <f t="shared" si="28"/>
        <v>0</v>
      </c>
      <c r="AA37" s="66">
        <f t="shared" si="29"/>
        <v>0</v>
      </c>
      <c r="AB37" s="66">
        <f t="shared" si="30"/>
        <v>0</v>
      </c>
    </row>
    <row r="38" spans="1:28" s="46" customFormat="1" ht="44.25" customHeight="1">
      <c r="A38" s="3">
        <v>9</v>
      </c>
      <c r="B38" s="182" t="s">
        <v>44</v>
      </c>
      <c r="C38" s="183"/>
      <c r="D38" s="18">
        <v>0</v>
      </c>
      <c r="E38" s="18"/>
      <c r="F38" s="18"/>
      <c r="G38" s="18"/>
      <c r="H38" s="18"/>
      <c r="I38" s="18"/>
      <c r="J38" s="18"/>
      <c r="K38" s="18"/>
      <c r="L38" s="18"/>
      <c r="M38" s="18"/>
      <c r="N38" s="18"/>
      <c r="O38" s="18"/>
      <c r="P38" s="18"/>
      <c r="Q38" s="18"/>
      <c r="R38" s="18"/>
      <c r="S38" s="18"/>
      <c r="T38" s="18"/>
      <c r="U38" s="66">
        <f t="shared" si="21"/>
        <v>0</v>
      </c>
      <c r="V38" s="66">
        <f t="shared" si="24"/>
        <v>0</v>
      </c>
      <c r="W38" s="66">
        <f t="shared" si="25"/>
        <v>0</v>
      </c>
      <c r="X38" s="66">
        <f t="shared" si="26"/>
        <v>0</v>
      </c>
      <c r="Y38" s="66">
        <f t="shared" si="27"/>
        <v>0</v>
      </c>
      <c r="Z38" s="66">
        <f t="shared" si="28"/>
        <v>0</v>
      </c>
      <c r="AA38" s="66">
        <f t="shared" si="29"/>
        <v>0</v>
      </c>
      <c r="AB38" s="66">
        <f t="shared" si="30"/>
        <v>0</v>
      </c>
    </row>
    <row r="39" spans="1:28" s="46" customFormat="1" ht="61.5" customHeight="1">
      <c r="A39" s="3">
        <v>10</v>
      </c>
      <c r="B39" s="182" t="s">
        <v>45</v>
      </c>
      <c r="C39" s="183"/>
      <c r="D39" s="18">
        <v>0</v>
      </c>
      <c r="E39" s="18"/>
      <c r="F39" s="18"/>
      <c r="G39" s="18"/>
      <c r="H39" s="18"/>
      <c r="I39" s="18"/>
      <c r="J39" s="18"/>
      <c r="K39" s="18"/>
      <c r="L39" s="18"/>
      <c r="M39" s="18"/>
      <c r="N39" s="18"/>
      <c r="O39" s="18"/>
      <c r="P39" s="18"/>
      <c r="Q39" s="18"/>
      <c r="R39" s="18"/>
      <c r="S39" s="18"/>
      <c r="T39" s="18"/>
      <c r="U39" s="66">
        <f t="shared" si="21"/>
        <v>0</v>
      </c>
      <c r="V39" s="66">
        <f t="shared" si="24"/>
        <v>0</v>
      </c>
      <c r="W39" s="66">
        <f t="shared" si="25"/>
        <v>0</v>
      </c>
      <c r="X39" s="66">
        <f t="shared" si="26"/>
        <v>0</v>
      </c>
      <c r="Y39" s="66">
        <f t="shared" si="27"/>
        <v>0</v>
      </c>
      <c r="Z39" s="66">
        <f t="shared" si="28"/>
        <v>0</v>
      </c>
      <c r="AA39" s="66">
        <f t="shared" si="29"/>
        <v>0</v>
      </c>
      <c r="AB39" s="66">
        <f t="shared" si="30"/>
        <v>0</v>
      </c>
    </row>
    <row r="40" spans="1:28" s="46" customFormat="1" ht="52.5" customHeight="1">
      <c r="A40" s="3">
        <v>11</v>
      </c>
      <c r="B40" s="182" t="s">
        <v>81</v>
      </c>
      <c r="C40" s="183"/>
      <c r="D40" s="18">
        <v>0</v>
      </c>
      <c r="E40" s="18">
        <v>2</v>
      </c>
      <c r="F40" s="18"/>
      <c r="G40" s="18"/>
      <c r="H40" s="18">
        <v>1</v>
      </c>
      <c r="I40" s="18"/>
      <c r="J40" s="18"/>
      <c r="K40" s="18">
        <v>1</v>
      </c>
      <c r="L40" s="18"/>
      <c r="M40" s="18">
        <v>2</v>
      </c>
      <c r="N40" s="18"/>
      <c r="O40" s="18"/>
      <c r="P40" s="18"/>
      <c r="Q40" s="18"/>
      <c r="R40" s="18"/>
      <c r="S40" s="18"/>
      <c r="T40" s="18"/>
      <c r="U40" s="66">
        <f t="shared" si="21"/>
        <v>2</v>
      </c>
      <c r="V40" s="66">
        <f t="shared" si="24"/>
        <v>2</v>
      </c>
      <c r="W40" s="66">
        <f t="shared" si="25"/>
        <v>2</v>
      </c>
      <c r="X40" s="66">
        <f t="shared" si="26"/>
        <v>2</v>
      </c>
      <c r="Y40" s="66">
        <f t="shared" si="27"/>
        <v>0</v>
      </c>
      <c r="Z40" s="66">
        <f t="shared" si="28"/>
        <v>0</v>
      </c>
      <c r="AA40" s="66">
        <f t="shared" si="29"/>
        <v>0</v>
      </c>
      <c r="AB40" s="66">
        <f t="shared" si="30"/>
        <v>0</v>
      </c>
    </row>
    <row r="41" spans="1:28" s="46" customFormat="1" ht="61.5" customHeight="1">
      <c r="A41" s="3">
        <v>12</v>
      </c>
      <c r="B41" s="182" t="s">
        <v>46</v>
      </c>
      <c r="C41" s="183"/>
      <c r="D41" s="18">
        <v>0</v>
      </c>
      <c r="E41" s="18"/>
      <c r="F41" s="18"/>
      <c r="G41" s="18"/>
      <c r="H41" s="18"/>
      <c r="I41" s="18"/>
      <c r="J41" s="18"/>
      <c r="K41" s="18"/>
      <c r="L41" s="18"/>
      <c r="M41" s="18"/>
      <c r="N41" s="18"/>
      <c r="O41" s="18"/>
      <c r="P41" s="18"/>
      <c r="Q41" s="18"/>
      <c r="R41" s="18"/>
      <c r="S41" s="18"/>
      <c r="T41" s="18"/>
      <c r="U41" s="66">
        <f t="shared" si="21"/>
        <v>0</v>
      </c>
      <c r="V41" s="66">
        <f t="shared" si="24"/>
        <v>0</v>
      </c>
      <c r="W41" s="66">
        <f t="shared" si="25"/>
        <v>0</v>
      </c>
      <c r="X41" s="66">
        <f t="shared" si="26"/>
        <v>0</v>
      </c>
      <c r="Y41" s="66">
        <f t="shared" si="27"/>
        <v>0</v>
      </c>
      <c r="Z41" s="66">
        <f t="shared" si="28"/>
        <v>0</v>
      </c>
      <c r="AA41" s="66">
        <f t="shared" si="29"/>
        <v>0</v>
      </c>
      <c r="AB41" s="66">
        <f t="shared" si="30"/>
        <v>0</v>
      </c>
    </row>
    <row r="42" spans="1:28" s="46" customFormat="1" ht="67.5" customHeight="1">
      <c r="A42" s="184" t="s">
        <v>47</v>
      </c>
      <c r="B42" s="128"/>
      <c r="C42" s="128"/>
      <c r="D42" s="18">
        <f>SUM(D43)</f>
        <v>1</v>
      </c>
      <c r="E42" s="18">
        <f t="shared" ref="E42:T42" si="31">SUM(E43)</f>
        <v>11</v>
      </c>
      <c r="F42" s="18">
        <f t="shared" si="31"/>
        <v>3</v>
      </c>
      <c r="G42" s="18">
        <f t="shared" si="31"/>
        <v>3</v>
      </c>
      <c r="H42" s="18">
        <f t="shared" si="31"/>
        <v>1</v>
      </c>
      <c r="I42" s="18">
        <f t="shared" si="31"/>
        <v>0</v>
      </c>
      <c r="J42" s="18">
        <f t="shared" si="31"/>
        <v>0</v>
      </c>
      <c r="K42" s="18">
        <f t="shared" si="31"/>
        <v>4</v>
      </c>
      <c r="L42" s="18">
        <f t="shared" si="31"/>
        <v>0</v>
      </c>
      <c r="M42" s="18">
        <f t="shared" si="31"/>
        <v>8</v>
      </c>
      <c r="N42" s="18">
        <f t="shared" si="31"/>
        <v>1</v>
      </c>
      <c r="O42" s="18">
        <f t="shared" si="31"/>
        <v>2</v>
      </c>
      <c r="P42" s="18">
        <f t="shared" si="31"/>
        <v>3</v>
      </c>
      <c r="Q42" s="18">
        <f t="shared" si="31"/>
        <v>5</v>
      </c>
      <c r="R42" s="18">
        <f t="shared" si="31"/>
        <v>0</v>
      </c>
      <c r="S42" s="18">
        <f t="shared" si="31"/>
        <v>0</v>
      </c>
      <c r="T42" s="18">
        <f t="shared" si="31"/>
        <v>4</v>
      </c>
      <c r="U42" s="18">
        <f t="shared" ref="U42:AB42" si="32">SUM(U43)</f>
        <v>12</v>
      </c>
      <c r="V42" s="18">
        <f t="shared" si="32"/>
        <v>12</v>
      </c>
      <c r="W42" s="18">
        <f t="shared" si="32"/>
        <v>8</v>
      </c>
      <c r="X42" s="18">
        <f t="shared" si="32"/>
        <v>8</v>
      </c>
      <c r="Y42" s="18">
        <f t="shared" si="32"/>
        <v>5</v>
      </c>
      <c r="Z42" s="18">
        <f t="shared" si="32"/>
        <v>5</v>
      </c>
      <c r="AA42" s="18">
        <f t="shared" si="32"/>
        <v>4</v>
      </c>
      <c r="AB42" s="18">
        <f t="shared" si="32"/>
        <v>0</v>
      </c>
    </row>
    <row r="43" spans="1:28" s="46" customFormat="1" ht="74.25" customHeight="1">
      <c r="A43" s="3">
        <v>1</v>
      </c>
      <c r="B43" s="201" t="s">
        <v>48</v>
      </c>
      <c r="C43" s="201"/>
      <c r="D43" s="18">
        <v>1</v>
      </c>
      <c r="E43" s="18">
        <v>11</v>
      </c>
      <c r="F43" s="18">
        <v>3</v>
      </c>
      <c r="G43" s="18">
        <v>3</v>
      </c>
      <c r="H43" s="18">
        <v>1</v>
      </c>
      <c r="I43" s="18"/>
      <c r="J43" s="18"/>
      <c r="K43" s="18">
        <v>4</v>
      </c>
      <c r="L43" s="18"/>
      <c r="M43" s="18">
        <v>8</v>
      </c>
      <c r="N43" s="18">
        <v>1</v>
      </c>
      <c r="O43" s="18">
        <v>2</v>
      </c>
      <c r="P43" s="18">
        <v>3</v>
      </c>
      <c r="Q43" s="18">
        <v>5</v>
      </c>
      <c r="R43" s="18"/>
      <c r="S43" s="18"/>
      <c r="T43" s="18">
        <v>4</v>
      </c>
      <c r="U43" s="66">
        <f t="shared" si="21"/>
        <v>12</v>
      </c>
      <c r="V43" s="66">
        <f>F43+M43+N43</f>
        <v>12</v>
      </c>
      <c r="W43" s="66">
        <f>M43</f>
        <v>8</v>
      </c>
      <c r="X43" s="66">
        <f>SUM(G43:L43)</f>
        <v>8</v>
      </c>
      <c r="Y43" s="66">
        <f>Q43</f>
        <v>5</v>
      </c>
      <c r="Z43" s="66">
        <f>SUM(O43:P43)</f>
        <v>5</v>
      </c>
      <c r="AA43" s="66">
        <f>T43</f>
        <v>4</v>
      </c>
      <c r="AB43" s="66">
        <f>SUM(R43:S43)</f>
        <v>0</v>
      </c>
    </row>
    <row r="44" spans="1:28" s="46" customFormat="1" ht="67.5" customHeight="1">
      <c r="A44" s="184" t="s">
        <v>49</v>
      </c>
      <c r="B44" s="185"/>
      <c r="C44" s="185"/>
      <c r="D44" s="18">
        <f>SUM(D45:D53)</f>
        <v>9</v>
      </c>
      <c r="E44" s="18">
        <f t="shared" ref="E44:T44" si="33">SUM(E45:E53)</f>
        <v>27</v>
      </c>
      <c r="F44" s="18">
        <f t="shared" si="33"/>
        <v>0</v>
      </c>
      <c r="G44" s="18">
        <f t="shared" si="33"/>
        <v>10</v>
      </c>
      <c r="H44" s="18">
        <f t="shared" si="33"/>
        <v>10</v>
      </c>
      <c r="I44" s="18">
        <f t="shared" si="33"/>
        <v>0</v>
      </c>
      <c r="J44" s="18">
        <f t="shared" si="33"/>
        <v>0</v>
      </c>
      <c r="K44" s="18">
        <f t="shared" si="33"/>
        <v>2</v>
      </c>
      <c r="L44" s="18">
        <f t="shared" si="33"/>
        <v>1</v>
      </c>
      <c r="M44" s="18">
        <f t="shared" si="33"/>
        <v>23</v>
      </c>
      <c r="N44" s="18">
        <f t="shared" si="33"/>
        <v>13</v>
      </c>
      <c r="O44" s="18">
        <f t="shared" si="33"/>
        <v>0</v>
      </c>
      <c r="P44" s="18">
        <f t="shared" si="33"/>
        <v>1</v>
      </c>
      <c r="Q44" s="18">
        <f t="shared" si="33"/>
        <v>1</v>
      </c>
      <c r="R44" s="18">
        <f t="shared" si="33"/>
        <v>0</v>
      </c>
      <c r="S44" s="18">
        <f t="shared" si="33"/>
        <v>0</v>
      </c>
      <c r="T44" s="18">
        <f t="shared" si="33"/>
        <v>0</v>
      </c>
      <c r="U44" s="18">
        <f t="shared" ref="U44:AB44" si="34">SUM(U45:U53)</f>
        <v>36</v>
      </c>
      <c r="V44" s="18">
        <f t="shared" si="34"/>
        <v>36</v>
      </c>
      <c r="W44" s="18">
        <f t="shared" si="34"/>
        <v>23</v>
      </c>
      <c r="X44" s="18">
        <f t="shared" si="34"/>
        <v>23</v>
      </c>
      <c r="Y44" s="18">
        <f t="shared" si="34"/>
        <v>1</v>
      </c>
      <c r="Z44" s="18">
        <f t="shared" si="34"/>
        <v>1</v>
      </c>
      <c r="AA44" s="18">
        <f t="shared" si="34"/>
        <v>0</v>
      </c>
      <c r="AB44" s="18">
        <f t="shared" si="34"/>
        <v>0</v>
      </c>
    </row>
    <row r="45" spans="1:28" s="46" customFormat="1" ht="40.5" customHeight="1">
      <c r="A45" s="3">
        <v>1</v>
      </c>
      <c r="B45" s="182" t="s">
        <v>50</v>
      </c>
      <c r="C45" s="183"/>
      <c r="D45" s="18"/>
      <c r="E45" s="18">
        <v>1</v>
      </c>
      <c r="F45" s="18"/>
      <c r="G45" s="18"/>
      <c r="H45" s="18"/>
      <c r="I45" s="18"/>
      <c r="J45" s="18"/>
      <c r="K45" s="18"/>
      <c r="L45" s="18"/>
      <c r="M45" s="18"/>
      <c r="N45" s="18">
        <v>1</v>
      </c>
      <c r="O45" s="18"/>
      <c r="P45" s="18"/>
      <c r="Q45" s="18"/>
      <c r="R45" s="18"/>
      <c r="S45" s="18"/>
      <c r="T45" s="18"/>
      <c r="U45" s="66">
        <f t="shared" si="21"/>
        <v>1</v>
      </c>
      <c r="V45" s="66">
        <f t="shared" ref="V45:V53" si="35">F45+M45+N45</f>
        <v>1</v>
      </c>
      <c r="W45" s="66">
        <f t="shared" ref="W45:W53" si="36">M45</f>
        <v>0</v>
      </c>
      <c r="X45" s="66">
        <f t="shared" ref="X45:X53" si="37">SUM(G45:L45)</f>
        <v>0</v>
      </c>
      <c r="Y45" s="66">
        <f t="shared" ref="Y45:Y53" si="38">Q45</f>
        <v>0</v>
      </c>
      <c r="Z45" s="66">
        <f t="shared" ref="Z45:Z53" si="39">SUM(O45:P45)</f>
        <v>0</v>
      </c>
      <c r="AA45" s="66">
        <f t="shared" ref="AA45:AA53" si="40">T45</f>
        <v>0</v>
      </c>
      <c r="AB45" s="66">
        <f t="shared" ref="AB45:AB53" si="41">SUM(R45:S45)</f>
        <v>0</v>
      </c>
    </row>
    <row r="46" spans="1:28" s="46" customFormat="1" ht="54" customHeight="1">
      <c r="A46" s="3">
        <v>2</v>
      </c>
      <c r="B46" s="182" t="s">
        <v>92</v>
      </c>
      <c r="C46" s="183"/>
      <c r="D46" s="18"/>
      <c r="E46" s="18"/>
      <c r="F46" s="18"/>
      <c r="G46" s="18"/>
      <c r="H46" s="18"/>
      <c r="I46" s="18"/>
      <c r="J46" s="18"/>
      <c r="K46" s="18"/>
      <c r="L46" s="18"/>
      <c r="M46" s="18"/>
      <c r="N46" s="18"/>
      <c r="O46" s="18"/>
      <c r="P46" s="18"/>
      <c r="Q46" s="18"/>
      <c r="R46" s="18"/>
      <c r="S46" s="18"/>
      <c r="T46" s="18"/>
      <c r="U46" s="66">
        <f t="shared" si="21"/>
        <v>0</v>
      </c>
      <c r="V46" s="66">
        <f t="shared" si="35"/>
        <v>0</v>
      </c>
      <c r="W46" s="66">
        <f t="shared" si="36"/>
        <v>0</v>
      </c>
      <c r="X46" s="66">
        <f t="shared" si="37"/>
        <v>0</v>
      </c>
      <c r="Y46" s="66">
        <f t="shared" si="38"/>
        <v>0</v>
      </c>
      <c r="Z46" s="66">
        <f t="shared" si="39"/>
        <v>0</v>
      </c>
      <c r="AA46" s="66">
        <f t="shared" si="40"/>
        <v>0</v>
      </c>
      <c r="AB46" s="66">
        <f t="shared" si="41"/>
        <v>0</v>
      </c>
    </row>
    <row r="47" spans="1:28" s="46" customFormat="1" ht="42.75" customHeight="1">
      <c r="A47" s="3">
        <v>3</v>
      </c>
      <c r="B47" s="182" t="s">
        <v>78</v>
      </c>
      <c r="C47" s="183"/>
      <c r="D47" s="18"/>
      <c r="E47" s="18"/>
      <c r="F47" s="18"/>
      <c r="G47" s="18"/>
      <c r="H47" s="18"/>
      <c r="I47" s="18"/>
      <c r="J47" s="18"/>
      <c r="K47" s="18"/>
      <c r="L47" s="18"/>
      <c r="M47" s="18"/>
      <c r="N47" s="18"/>
      <c r="O47" s="18"/>
      <c r="P47" s="18"/>
      <c r="Q47" s="18"/>
      <c r="R47" s="18"/>
      <c r="S47" s="18"/>
      <c r="T47" s="18"/>
      <c r="U47" s="66">
        <f t="shared" si="21"/>
        <v>0</v>
      </c>
      <c r="V47" s="66">
        <f t="shared" si="35"/>
        <v>0</v>
      </c>
      <c r="W47" s="66">
        <f t="shared" si="36"/>
        <v>0</v>
      </c>
      <c r="X47" s="66">
        <f t="shared" si="37"/>
        <v>0</v>
      </c>
      <c r="Y47" s="66">
        <f t="shared" si="38"/>
        <v>0</v>
      </c>
      <c r="Z47" s="66">
        <f t="shared" si="39"/>
        <v>0</v>
      </c>
      <c r="AA47" s="66">
        <f t="shared" si="40"/>
        <v>0</v>
      </c>
      <c r="AB47" s="66">
        <f t="shared" si="41"/>
        <v>0</v>
      </c>
    </row>
    <row r="48" spans="1:28" s="46" customFormat="1" ht="41.25" customHeight="1">
      <c r="A48" s="3">
        <v>4</v>
      </c>
      <c r="B48" s="182" t="s">
        <v>79</v>
      </c>
      <c r="C48" s="183"/>
      <c r="D48" s="18">
        <v>3</v>
      </c>
      <c r="E48" s="18">
        <v>9</v>
      </c>
      <c r="F48" s="18"/>
      <c r="G48" s="18">
        <v>1</v>
      </c>
      <c r="H48" s="18">
        <v>6</v>
      </c>
      <c r="I48" s="18"/>
      <c r="J48" s="18"/>
      <c r="K48" s="18"/>
      <c r="L48" s="18"/>
      <c r="M48" s="18">
        <v>7</v>
      </c>
      <c r="N48" s="18">
        <v>5</v>
      </c>
      <c r="O48" s="18"/>
      <c r="P48" s="18"/>
      <c r="Q48" s="18"/>
      <c r="R48" s="18"/>
      <c r="S48" s="18"/>
      <c r="T48" s="18"/>
      <c r="U48" s="66">
        <f t="shared" si="21"/>
        <v>12</v>
      </c>
      <c r="V48" s="66">
        <f t="shared" si="35"/>
        <v>12</v>
      </c>
      <c r="W48" s="66">
        <f t="shared" si="36"/>
        <v>7</v>
      </c>
      <c r="X48" s="66">
        <f t="shared" si="37"/>
        <v>7</v>
      </c>
      <c r="Y48" s="66">
        <f t="shared" si="38"/>
        <v>0</v>
      </c>
      <c r="Z48" s="66">
        <f t="shared" si="39"/>
        <v>0</v>
      </c>
      <c r="AA48" s="66">
        <f t="shared" si="40"/>
        <v>0</v>
      </c>
      <c r="AB48" s="66">
        <f t="shared" si="41"/>
        <v>0</v>
      </c>
    </row>
    <row r="49" spans="1:28" s="46" customFormat="1" ht="41.25" customHeight="1">
      <c r="A49" s="3">
        <v>5</v>
      </c>
      <c r="B49" s="182" t="s">
        <v>54</v>
      </c>
      <c r="C49" s="183"/>
      <c r="D49" s="18">
        <v>0</v>
      </c>
      <c r="E49" s="18"/>
      <c r="F49" s="18"/>
      <c r="G49" s="18"/>
      <c r="H49" s="18"/>
      <c r="I49" s="18"/>
      <c r="J49" s="18"/>
      <c r="K49" s="18"/>
      <c r="L49" s="18"/>
      <c r="M49" s="18"/>
      <c r="N49" s="18"/>
      <c r="O49" s="18"/>
      <c r="P49" s="18"/>
      <c r="Q49" s="18"/>
      <c r="R49" s="18"/>
      <c r="S49" s="18"/>
      <c r="T49" s="18"/>
      <c r="U49" s="66">
        <f t="shared" si="21"/>
        <v>0</v>
      </c>
      <c r="V49" s="66">
        <f t="shared" si="35"/>
        <v>0</v>
      </c>
      <c r="W49" s="66">
        <f t="shared" si="36"/>
        <v>0</v>
      </c>
      <c r="X49" s="66">
        <f t="shared" si="37"/>
        <v>0</v>
      </c>
      <c r="Y49" s="66">
        <f t="shared" si="38"/>
        <v>0</v>
      </c>
      <c r="Z49" s="66">
        <f t="shared" si="39"/>
        <v>0</v>
      </c>
      <c r="AA49" s="66">
        <f t="shared" si="40"/>
        <v>0</v>
      </c>
      <c r="AB49" s="66">
        <f t="shared" si="41"/>
        <v>0</v>
      </c>
    </row>
    <row r="50" spans="1:28" s="46" customFormat="1" ht="43.5" customHeight="1">
      <c r="A50" s="3">
        <v>6</v>
      </c>
      <c r="B50" s="182" t="s">
        <v>65</v>
      </c>
      <c r="C50" s="183"/>
      <c r="D50" s="18">
        <v>0</v>
      </c>
      <c r="E50" s="18"/>
      <c r="F50" s="18"/>
      <c r="G50" s="18"/>
      <c r="H50" s="18"/>
      <c r="I50" s="18"/>
      <c r="J50" s="18"/>
      <c r="K50" s="18"/>
      <c r="L50" s="18"/>
      <c r="M50" s="18"/>
      <c r="N50" s="18"/>
      <c r="O50" s="18"/>
      <c r="P50" s="18"/>
      <c r="Q50" s="18"/>
      <c r="R50" s="18"/>
      <c r="S50" s="18"/>
      <c r="T50" s="18"/>
      <c r="U50" s="66">
        <f t="shared" si="21"/>
        <v>0</v>
      </c>
      <c r="V50" s="66">
        <f t="shared" si="35"/>
        <v>0</v>
      </c>
      <c r="W50" s="66">
        <f t="shared" si="36"/>
        <v>0</v>
      </c>
      <c r="X50" s="66">
        <f t="shared" si="37"/>
        <v>0</v>
      </c>
      <c r="Y50" s="66">
        <f t="shared" si="38"/>
        <v>0</v>
      </c>
      <c r="Z50" s="66">
        <f t="shared" si="39"/>
        <v>0</v>
      </c>
      <c r="AA50" s="66">
        <f t="shared" si="40"/>
        <v>0</v>
      </c>
      <c r="AB50" s="66">
        <f t="shared" si="41"/>
        <v>0</v>
      </c>
    </row>
    <row r="51" spans="1:28" s="46" customFormat="1" ht="39.75" customHeight="1">
      <c r="A51" s="3">
        <v>7</v>
      </c>
      <c r="B51" s="182" t="s">
        <v>55</v>
      </c>
      <c r="C51" s="183"/>
      <c r="D51" s="18">
        <v>0</v>
      </c>
      <c r="E51" s="18"/>
      <c r="F51" s="18"/>
      <c r="G51" s="18"/>
      <c r="H51" s="18"/>
      <c r="I51" s="18"/>
      <c r="J51" s="18"/>
      <c r="K51" s="18"/>
      <c r="L51" s="18"/>
      <c r="M51" s="18"/>
      <c r="N51" s="18"/>
      <c r="O51" s="18"/>
      <c r="P51" s="18"/>
      <c r="Q51" s="18"/>
      <c r="R51" s="18"/>
      <c r="S51" s="18"/>
      <c r="T51" s="18"/>
      <c r="U51" s="66">
        <f t="shared" si="21"/>
        <v>0</v>
      </c>
      <c r="V51" s="66">
        <f t="shared" si="35"/>
        <v>0</v>
      </c>
      <c r="W51" s="66">
        <f t="shared" si="36"/>
        <v>0</v>
      </c>
      <c r="X51" s="66">
        <f t="shared" si="37"/>
        <v>0</v>
      </c>
      <c r="Y51" s="66">
        <f t="shared" si="38"/>
        <v>0</v>
      </c>
      <c r="Z51" s="66">
        <f t="shared" si="39"/>
        <v>0</v>
      </c>
      <c r="AA51" s="66">
        <f t="shared" si="40"/>
        <v>0</v>
      </c>
      <c r="AB51" s="66">
        <f t="shared" si="41"/>
        <v>0</v>
      </c>
    </row>
    <row r="52" spans="1:28" s="46" customFormat="1" ht="27.75" customHeight="1">
      <c r="A52" s="3">
        <v>8</v>
      </c>
      <c r="B52" s="182" t="s">
        <v>56</v>
      </c>
      <c r="C52" s="183"/>
      <c r="D52" s="18">
        <v>5</v>
      </c>
      <c r="E52" s="18">
        <v>16</v>
      </c>
      <c r="F52" s="18"/>
      <c r="G52" s="18">
        <v>9</v>
      </c>
      <c r="H52" s="18">
        <v>4</v>
      </c>
      <c r="I52" s="18"/>
      <c r="J52" s="18"/>
      <c r="K52" s="18">
        <v>2</v>
      </c>
      <c r="L52" s="18"/>
      <c r="M52" s="18">
        <v>15</v>
      </c>
      <c r="N52" s="18">
        <v>6</v>
      </c>
      <c r="O52" s="18"/>
      <c r="P52" s="18">
        <v>1</v>
      </c>
      <c r="Q52" s="18">
        <v>1</v>
      </c>
      <c r="R52" s="18"/>
      <c r="S52" s="18"/>
      <c r="T52" s="18"/>
      <c r="U52" s="66">
        <f t="shared" si="21"/>
        <v>21</v>
      </c>
      <c r="V52" s="66">
        <f t="shared" si="35"/>
        <v>21</v>
      </c>
      <c r="W52" s="66">
        <f t="shared" si="36"/>
        <v>15</v>
      </c>
      <c r="X52" s="66">
        <f t="shared" si="37"/>
        <v>15</v>
      </c>
      <c r="Y52" s="66">
        <f t="shared" si="38"/>
        <v>1</v>
      </c>
      <c r="Z52" s="66">
        <f t="shared" si="39"/>
        <v>1</v>
      </c>
      <c r="AA52" s="66">
        <f t="shared" si="40"/>
        <v>0</v>
      </c>
      <c r="AB52" s="66">
        <f t="shared" si="41"/>
        <v>0</v>
      </c>
    </row>
    <row r="53" spans="1:28" s="46" customFormat="1" ht="27.75" customHeight="1">
      <c r="A53" s="3">
        <v>9</v>
      </c>
      <c r="B53" s="182" t="s">
        <v>57</v>
      </c>
      <c r="C53" s="183"/>
      <c r="D53" s="18">
        <v>1</v>
      </c>
      <c r="E53" s="18">
        <v>1</v>
      </c>
      <c r="F53" s="18"/>
      <c r="G53" s="18"/>
      <c r="H53" s="18"/>
      <c r="I53" s="18"/>
      <c r="J53" s="18"/>
      <c r="K53" s="18"/>
      <c r="L53" s="18">
        <v>1</v>
      </c>
      <c r="M53" s="18">
        <v>1</v>
      </c>
      <c r="N53" s="18">
        <v>1</v>
      </c>
      <c r="O53" s="18"/>
      <c r="P53" s="18"/>
      <c r="Q53" s="18"/>
      <c r="R53" s="18"/>
      <c r="S53" s="18"/>
      <c r="T53" s="18"/>
      <c r="U53" s="66">
        <f t="shared" si="21"/>
        <v>2</v>
      </c>
      <c r="V53" s="66">
        <f t="shared" si="35"/>
        <v>2</v>
      </c>
      <c r="W53" s="66">
        <f t="shared" si="36"/>
        <v>1</v>
      </c>
      <c r="X53" s="66">
        <f t="shared" si="37"/>
        <v>1</v>
      </c>
      <c r="Y53" s="66">
        <f t="shared" si="38"/>
        <v>0</v>
      </c>
      <c r="Z53" s="66">
        <f t="shared" si="39"/>
        <v>0</v>
      </c>
      <c r="AA53" s="66">
        <f t="shared" si="40"/>
        <v>0</v>
      </c>
      <c r="AB53" s="66">
        <f t="shared" si="41"/>
        <v>0</v>
      </c>
    </row>
    <row r="54" spans="1:28" s="46" customFormat="1" ht="27.75" customHeight="1">
      <c r="A54" s="179" t="s">
        <v>64</v>
      </c>
      <c r="B54" s="180"/>
      <c r="C54" s="181"/>
      <c r="D54" s="45">
        <f t="shared" ref="D54:T54" si="42">SUM(D6+D12+D21+D29+D42+D44)</f>
        <v>10</v>
      </c>
      <c r="E54" s="45">
        <f t="shared" si="42"/>
        <v>267</v>
      </c>
      <c r="F54" s="45">
        <f t="shared" si="42"/>
        <v>4</v>
      </c>
      <c r="G54" s="45">
        <f t="shared" si="42"/>
        <v>43</v>
      </c>
      <c r="H54" s="45">
        <f t="shared" si="42"/>
        <v>171</v>
      </c>
      <c r="I54" s="45">
        <f t="shared" si="42"/>
        <v>16</v>
      </c>
      <c r="J54" s="45">
        <f t="shared" si="42"/>
        <v>0</v>
      </c>
      <c r="K54" s="45">
        <f t="shared" si="42"/>
        <v>27</v>
      </c>
      <c r="L54" s="45">
        <f t="shared" si="42"/>
        <v>1</v>
      </c>
      <c r="M54" s="45">
        <f t="shared" si="42"/>
        <v>258</v>
      </c>
      <c r="N54" s="45">
        <f t="shared" si="42"/>
        <v>14</v>
      </c>
      <c r="O54" s="45">
        <f t="shared" si="42"/>
        <v>2</v>
      </c>
      <c r="P54" s="45">
        <f t="shared" si="42"/>
        <v>31</v>
      </c>
      <c r="Q54" s="45">
        <f t="shared" si="42"/>
        <v>33</v>
      </c>
      <c r="R54" s="45">
        <f t="shared" si="42"/>
        <v>0</v>
      </c>
      <c r="S54" s="45">
        <f t="shared" si="42"/>
        <v>0</v>
      </c>
      <c r="T54" s="45">
        <f t="shared" si="42"/>
        <v>15</v>
      </c>
      <c r="U54" s="107">
        <f t="shared" ref="U54:AB54" si="43">U6+U12+U21+U29+U42+U44</f>
        <v>277</v>
      </c>
      <c r="V54" s="107">
        <f t="shared" si="43"/>
        <v>276</v>
      </c>
      <c r="W54" s="107">
        <f t="shared" si="43"/>
        <v>258</v>
      </c>
      <c r="X54" s="107">
        <f t="shared" si="43"/>
        <v>258</v>
      </c>
      <c r="Y54" s="107">
        <f t="shared" si="43"/>
        <v>33</v>
      </c>
      <c r="Z54" s="107">
        <f t="shared" si="43"/>
        <v>33</v>
      </c>
      <c r="AA54" s="107">
        <f t="shared" si="43"/>
        <v>15</v>
      </c>
      <c r="AB54" s="107">
        <f t="shared" si="43"/>
        <v>0</v>
      </c>
    </row>
    <row r="56" spans="1:28" ht="102.75" customHeight="1">
      <c r="C56" s="177" t="s">
        <v>210</v>
      </c>
      <c r="D56" s="178"/>
      <c r="E56" s="178"/>
      <c r="F56" s="178"/>
    </row>
    <row r="57" spans="1:28" hidden="1">
      <c r="A57" s="17" t="s">
        <v>213</v>
      </c>
      <c r="D57" s="17" t="s">
        <v>142</v>
      </c>
    </row>
    <row r="58" spans="1:28" ht="15.75" hidden="1">
      <c r="D58" s="58" t="s">
        <v>143</v>
      </c>
    </row>
    <row r="59" spans="1:28" ht="15.75" hidden="1">
      <c r="B59" s="58"/>
      <c r="D59" s="58" t="s">
        <v>144</v>
      </c>
    </row>
    <row r="60" spans="1:28" ht="15.75" hidden="1">
      <c r="B60" s="61"/>
      <c r="D60" s="58" t="s">
        <v>145</v>
      </c>
    </row>
    <row r="61" spans="1:28" hidden="1">
      <c r="D61" s="17" t="s">
        <v>146</v>
      </c>
    </row>
    <row r="62" spans="1:28" ht="189" hidden="1" customHeight="1">
      <c r="C62" s="73"/>
      <c r="D62" s="262" t="s">
        <v>147</v>
      </c>
      <c r="E62" s="263"/>
      <c r="G62" s="73"/>
      <c r="H62" s="73"/>
      <c r="I62" s="73"/>
      <c r="J62" s="73"/>
      <c r="K62" s="73"/>
    </row>
    <row r="63" spans="1:28" ht="198.75" hidden="1" customHeight="1">
      <c r="C63" s="73"/>
      <c r="D63" s="262" t="s">
        <v>148</v>
      </c>
      <c r="E63" s="263"/>
      <c r="G63" s="73"/>
      <c r="H63" s="73"/>
      <c r="I63" s="73"/>
      <c r="J63" s="73"/>
      <c r="K63" s="73"/>
    </row>
    <row r="64" spans="1:28" ht="17.25" hidden="1">
      <c r="C64" s="73"/>
      <c r="D64" s="79" t="s">
        <v>149</v>
      </c>
      <c r="E64" s="73"/>
      <c r="G64" s="73"/>
      <c r="H64" s="73"/>
      <c r="I64" s="73"/>
      <c r="J64" s="73"/>
      <c r="K64" s="73"/>
    </row>
    <row r="65" spans="3:11">
      <c r="C65" s="73"/>
      <c r="D65" s="73"/>
      <c r="E65" s="73"/>
      <c r="G65" s="73"/>
      <c r="H65" s="73"/>
      <c r="I65" s="73"/>
      <c r="J65" s="73"/>
      <c r="K65" s="73"/>
    </row>
    <row r="66" spans="3:11">
      <c r="C66" s="73"/>
      <c r="D66" s="73"/>
      <c r="E66" s="73"/>
      <c r="G66" s="73"/>
      <c r="H66" s="73"/>
      <c r="I66" s="73"/>
      <c r="J66" s="73"/>
      <c r="K66" s="73"/>
    </row>
    <row r="87" spans="3:3" ht="37.5">
      <c r="C87" s="116" t="s">
        <v>98</v>
      </c>
    </row>
  </sheetData>
  <sheetProtection sheet="1"/>
  <mergeCells count="66">
    <mergeCell ref="C56:F56"/>
    <mergeCell ref="B48:C48"/>
    <mergeCell ref="B37:C37"/>
    <mergeCell ref="D62:E62"/>
    <mergeCell ref="D63:E63"/>
    <mergeCell ref="B50:C50"/>
    <mergeCell ref="B51:C51"/>
    <mergeCell ref="B52:C52"/>
    <mergeCell ref="B53:C53"/>
    <mergeCell ref="A54:C54"/>
    <mergeCell ref="A42:C42"/>
    <mergeCell ref="B43:C43"/>
    <mergeCell ref="A44:C44"/>
    <mergeCell ref="B45:C45"/>
    <mergeCell ref="B46:C46"/>
    <mergeCell ref="B47:C47"/>
    <mergeCell ref="B32:C32"/>
    <mergeCell ref="B33:C33"/>
    <mergeCell ref="B34:C34"/>
    <mergeCell ref="B35:C35"/>
    <mergeCell ref="B36:C36"/>
    <mergeCell ref="B49:C49"/>
    <mergeCell ref="B38:C38"/>
    <mergeCell ref="B39:C39"/>
    <mergeCell ref="B40:C40"/>
    <mergeCell ref="B41:C41"/>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47804-0C9F-479C-B195-374CE2486F50}">
  <dimension ref="A1:BD67"/>
  <sheetViews>
    <sheetView workbookViewId="0">
      <selection activeCell="P77" sqref="P77"/>
    </sheetView>
  </sheetViews>
  <sheetFormatPr defaultRowHeight="15"/>
  <cols>
    <col min="1" max="2" width="9.140625" style="21"/>
    <col min="3" max="3" width="29.42578125" style="21" customWidth="1"/>
    <col min="4" max="4" width="12" style="21" customWidth="1"/>
    <col min="5" max="6" width="8.42578125" style="21" customWidth="1"/>
    <col min="7" max="7" width="11.28515625" style="21" customWidth="1"/>
    <col min="8" max="8" width="6.42578125" style="21" customWidth="1"/>
    <col min="9" max="9" width="7.28515625" style="21" customWidth="1"/>
    <col min="10" max="11" width="6.7109375" style="21" customWidth="1"/>
    <col min="12" max="12" width="6.140625" style="21" customWidth="1"/>
    <col min="13" max="14" width="6.42578125" style="21" customWidth="1"/>
    <col min="15" max="15" width="8" style="21" customWidth="1"/>
    <col min="16" max="16" width="14.140625" style="21" customWidth="1"/>
    <col min="17" max="17" width="9.5703125" style="21" customWidth="1"/>
    <col min="18" max="18" width="9.140625" style="21"/>
    <col min="19" max="20" width="13.28515625" style="21" customWidth="1"/>
    <col min="21" max="28" width="11.5703125" style="67" hidden="1" customWidth="1"/>
    <col min="29" max="29" width="0" style="21" hidden="1" customWidth="1"/>
    <col min="30" max="16384" width="9.140625" style="21"/>
  </cols>
  <sheetData>
    <row r="1" spans="1:28" ht="45.75" customHeight="1">
      <c r="A1" s="43"/>
      <c r="B1" s="43"/>
      <c r="C1" s="22" t="s">
        <v>199</v>
      </c>
      <c r="D1" s="43"/>
      <c r="E1" s="43"/>
      <c r="F1" s="43"/>
      <c r="G1" s="43"/>
      <c r="H1" s="43"/>
      <c r="I1" s="43"/>
      <c r="J1" s="43"/>
      <c r="K1" s="43"/>
      <c r="L1" s="43"/>
      <c r="M1" s="43"/>
      <c r="N1" s="43"/>
      <c r="O1" s="43"/>
      <c r="P1" s="43"/>
      <c r="Q1" s="290" t="s">
        <v>62</v>
      </c>
      <c r="R1" s="291"/>
      <c r="S1" s="291"/>
      <c r="T1" s="291"/>
    </row>
    <row r="2" spans="1:28" s="23" customFormat="1" ht="74.25" customHeight="1">
      <c r="A2" s="171" t="s">
        <v>219</v>
      </c>
      <c r="B2" s="292"/>
      <c r="C2" s="292"/>
      <c r="D2" s="292"/>
      <c r="E2" s="292"/>
      <c r="F2" s="292"/>
      <c r="G2" s="292"/>
      <c r="H2" s="292"/>
      <c r="I2" s="292"/>
      <c r="J2" s="292"/>
      <c r="K2" s="292"/>
      <c r="L2" s="292"/>
      <c r="M2" s="292"/>
      <c r="N2" s="292"/>
      <c r="O2" s="292"/>
      <c r="P2" s="292"/>
      <c r="Q2" s="292"/>
      <c r="R2" s="292"/>
      <c r="S2" s="223"/>
      <c r="T2" s="230"/>
      <c r="U2" s="63"/>
      <c r="V2" s="63"/>
      <c r="W2" s="63"/>
      <c r="X2" s="63"/>
      <c r="Y2" s="63"/>
      <c r="Z2" s="63"/>
      <c r="AA2" s="63"/>
      <c r="AB2" s="63"/>
    </row>
    <row r="3" spans="1:28" s="23" customFormat="1" ht="98.25" customHeight="1">
      <c r="A3" s="157" t="s">
        <v>87</v>
      </c>
      <c r="B3" s="158"/>
      <c r="C3" s="158"/>
      <c r="D3" s="284" t="s">
        <v>0</v>
      </c>
      <c r="E3" s="284" t="s">
        <v>1</v>
      </c>
      <c r="F3" s="284" t="s">
        <v>61</v>
      </c>
      <c r="G3" s="293" t="s">
        <v>2</v>
      </c>
      <c r="H3" s="293"/>
      <c r="I3" s="293"/>
      <c r="J3" s="293"/>
      <c r="K3" s="293"/>
      <c r="L3" s="293"/>
      <c r="M3" s="293"/>
      <c r="N3" s="280" t="s">
        <v>11</v>
      </c>
      <c r="O3" s="282" t="s">
        <v>12</v>
      </c>
      <c r="P3" s="283"/>
      <c r="Q3" s="173" t="s">
        <v>8</v>
      </c>
      <c r="R3" s="282" t="s">
        <v>13</v>
      </c>
      <c r="S3" s="283"/>
      <c r="T3" s="284" t="s">
        <v>14</v>
      </c>
      <c r="U3" s="63"/>
      <c r="V3" s="63"/>
      <c r="W3" s="63"/>
      <c r="X3" s="63"/>
      <c r="Y3" s="63"/>
      <c r="Z3" s="63"/>
      <c r="AA3" s="63"/>
      <c r="AB3" s="63"/>
    </row>
    <row r="4" spans="1:28" s="23" customFormat="1" ht="129.75" customHeight="1">
      <c r="A4" s="159"/>
      <c r="B4" s="160"/>
      <c r="C4" s="160"/>
      <c r="D4" s="285"/>
      <c r="E4" s="285"/>
      <c r="F4" s="285"/>
      <c r="G4" s="24" t="s">
        <v>3</v>
      </c>
      <c r="H4" s="99" t="s">
        <v>4</v>
      </c>
      <c r="I4" s="99" t="s">
        <v>5</v>
      </c>
      <c r="J4" s="99" t="s">
        <v>6</v>
      </c>
      <c r="K4" s="99" t="s">
        <v>60</v>
      </c>
      <c r="L4" s="99" t="s">
        <v>7</v>
      </c>
      <c r="M4" s="99" t="s">
        <v>8</v>
      </c>
      <c r="N4" s="281"/>
      <c r="O4" s="105" t="s">
        <v>9</v>
      </c>
      <c r="P4" s="105" t="s">
        <v>10</v>
      </c>
      <c r="Q4" s="174"/>
      <c r="R4" s="105" t="s">
        <v>9</v>
      </c>
      <c r="S4" s="105" t="s">
        <v>10</v>
      </c>
      <c r="T4" s="285"/>
      <c r="U4" s="106" t="s">
        <v>93</v>
      </c>
      <c r="V4" s="64" t="s">
        <v>94</v>
      </c>
      <c r="W4" s="64">
        <v>10</v>
      </c>
      <c r="X4" s="65" t="s">
        <v>95</v>
      </c>
      <c r="Y4" s="64">
        <v>14</v>
      </c>
      <c r="Z4" s="64" t="s">
        <v>96</v>
      </c>
      <c r="AA4" s="64">
        <v>17</v>
      </c>
      <c r="AB4" s="64" t="s">
        <v>97</v>
      </c>
    </row>
    <row r="5" spans="1:28" s="23" customFormat="1" ht="41.25" customHeight="1">
      <c r="A5" s="25"/>
      <c r="B5" s="26"/>
      <c r="C5" s="26"/>
      <c r="D5" s="100">
        <v>1</v>
      </c>
      <c r="E5" s="100">
        <v>2</v>
      </c>
      <c r="F5" s="100">
        <v>3</v>
      </c>
      <c r="G5" s="100">
        <v>4</v>
      </c>
      <c r="H5" s="100">
        <v>5</v>
      </c>
      <c r="I5" s="100">
        <v>6</v>
      </c>
      <c r="J5" s="100">
        <v>7</v>
      </c>
      <c r="K5" s="100">
        <v>8</v>
      </c>
      <c r="L5" s="100">
        <v>9</v>
      </c>
      <c r="M5" s="100">
        <v>10</v>
      </c>
      <c r="N5" s="100">
        <v>11</v>
      </c>
      <c r="O5" s="100">
        <v>12</v>
      </c>
      <c r="P5" s="100">
        <v>13</v>
      </c>
      <c r="Q5" s="100">
        <v>14</v>
      </c>
      <c r="R5" s="100">
        <v>15</v>
      </c>
      <c r="S5" s="100">
        <v>16</v>
      </c>
      <c r="T5" s="100">
        <v>17</v>
      </c>
      <c r="U5" s="66"/>
      <c r="V5" s="66"/>
      <c r="W5" s="66"/>
      <c r="X5" s="66"/>
      <c r="Y5" s="66"/>
      <c r="Z5" s="66"/>
      <c r="AA5" s="66"/>
      <c r="AB5" s="66"/>
    </row>
    <row r="6" spans="1:28" s="23" customFormat="1" ht="38.25" customHeight="1">
      <c r="A6" s="279" t="s">
        <v>15</v>
      </c>
      <c r="B6" s="286"/>
      <c r="C6" s="287"/>
      <c r="D6" s="27">
        <f t="shared" ref="D6:T6" si="0">SUM(D7:D11)</f>
        <v>0</v>
      </c>
      <c r="E6" s="27">
        <f t="shared" si="0"/>
        <v>19</v>
      </c>
      <c r="F6" s="27">
        <f t="shared" si="0"/>
        <v>0</v>
      </c>
      <c r="G6" s="27">
        <f t="shared" si="0"/>
        <v>4</v>
      </c>
      <c r="H6" s="27">
        <f t="shared" si="0"/>
        <v>8</v>
      </c>
      <c r="I6" s="27">
        <f t="shared" si="0"/>
        <v>6</v>
      </c>
      <c r="J6" s="27">
        <f t="shared" si="0"/>
        <v>0</v>
      </c>
      <c r="K6" s="27">
        <f t="shared" si="0"/>
        <v>0</v>
      </c>
      <c r="L6" s="27">
        <f t="shared" si="0"/>
        <v>0</v>
      </c>
      <c r="M6" s="27">
        <f t="shared" si="0"/>
        <v>18</v>
      </c>
      <c r="N6" s="27">
        <f t="shared" si="0"/>
        <v>0</v>
      </c>
      <c r="O6" s="27">
        <f t="shared" si="0"/>
        <v>0</v>
      </c>
      <c r="P6" s="27">
        <f t="shared" si="0"/>
        <v>7</v>
      </c>
      <c r="Q6" s="27">
        <f t="shared" si="0"/>
        <v>7</v>
      </c>
      <c r="R6" s="27">
        <f t="shared" si="0"/>
        <v>0</v>
      </c>
      <c r="S6" s="27">
        <f t="shared" si="0"/>
        <v>0</v>
      </c>
      <c r="T6" s="27">
        <f t="shared" si="0"/>
        <v>0</v>
      </c>
      <c r="U6" s="18">
        <f>SUM(U7:U11)</f>
        <v>19</v>
      </c>
      <c r="V6" s="66">
        <f t="shared" ref="V6:AB6" si="1">SUM(V7:V11)</f>
        <v>18</v>
      </c>
      <c r="W6" s="66">
        <f t="shared" si="1"/>
        <v>18</v>
      </c>
      <c r="X6" s="66">
        <f t="shared" si="1"/>
        <v>18</v>
      </c>
      <c r="Y6" s="66">
        <f t="shared" si="1"/>
        <v>7</v>
      </c>
      <c r="Z6" s="66">
        <f t="shared" si="1"/>
        <v>7</v>
      </c>
      <c r="AA6" s="66">
        <f t="shared" si="1"/>
        <v>0</v>
      </c>
      <c r="AB6" s="66">
        <f t="shared" si="1"/>
        <v>0</v>
      </c>
    </row>
    <row r="7" spans="1:28" s="23" customFormat="1" ht="42" customHeight="1">
      <c r="A7" s="28">
        <v>1</v>
      </c>
      <c r="B7" s="265" t="s">
        <v>16</v>
      </c>
      <c r="C7" s="266"/>
      <c r="D7" s="18">
        <v>0</v>
      </c>
      <c r="E7" s="18">
        <v>6</v>
      </c>
      <c r="F7" s="18"/>
      <c r="G7" s="18">
        <v>2</v>
      </c>
      <c r="H7" s="18">
        <v>3</v>
      </c>
      <c r="I7" s="18">
        <v>1</v>
      </c>
      <c r="J7" s="18"/>
      <c r="K7" s="18"/>
      <c r="L7" s="18"/>
      <c r="M7" s="18">
        <v>6</v>
      </c>
      <c r="N7" s="18"/>
      <c r="O7" s="18"/>
      <c r="P7" s="18">
        <v>5</v>
      </c>
      <c r="Q7" s="18">
        <v>5</v>
      </c>
      <c r="R7" s="18"/>
      <c r="S7" s="18"/>
      <c r="T7" s="18"/>
      <c r="U7" s="66">
        <f>SUM(D7:E7)</f>
        <v>6</v>
      </c>
      <c r="V7" s="66">
        <f>F7+M7+N7</f>
        <v>6</v>
      </c>
      <c r="W7" s="66">
        <f>M7</f>
        <v>6</v>
      </c>
      <c r="X7" s="66">
        <f>SUM(G7:L7)</f>
        <v>6</v>
      </c>
      <c r="Y7" s="66">
        <f>Q7</f>
        <v>5</v>
      </c>
      <c r="Z7" s="66">
        <f>SUM(O7:P7)</f>
        <v>5</v>
      </c>
      <c r="AA7" s="66">
        <f>T7</f>
        <v>0</v>
      </c>
      <c r="AB7" s="66">
        <f>SUM(R7:S7)</f>
        <v>0</v>
      </c>
    </row>
    <row r="8" spans="1:28" s="23" customFormat="1" ht="42" customHeight="1">
      <c r="A8" s="28">
        <v>2</v>
      </c>
      <c r="B8" s="265" t="s">
        <v>83</v>
      </c>
      <c r="C8" s="266"/>
      <c r="D8" s="18">
        <v>0</v>
      </c>
      <c r="E8" s="18">
        <v>10</v>
      </c>
      <c r="F8" s="18"/>
      <c r="G8" s="18">
        <v>1</v>
      </c>
      <c r="H8" s="18">
        <v>5</v>
      </c>
      <c r="I8" s="18">
        <v>4</v>
      </c>
      <c r="J8" s="18"/>
      <c r="K8" s="18"/>
      <c r="L8" s="18"/>
      <c r="M8" s="18">
        <v>10</v>
      </c>
      <c r="N8" s="18"/>
      <c r="O8" s="18"/>
      <c r="P8" s="18">
        <v>2</v>
      </c>
      <c r="Q8" s="18">
        <v>2</v>
      </c>
      <c r="R8" s="18"/>
      <c r="S8" s="18"/>
      <c r="T8" s="18"/>
      <c r="U8" s="66">
        <f>SUM(D8:E8)</f>
        <v>10</v>
      </c>
      <c r="V8" s="66">
        <f>F8+M8+N8</f>
        <v>10</v>
      </c>
      <c r="W8" s="66">
        <f>M8</f>
        <v>10</v>
      </c>
      <c r="X8" s="66">
        <f>SUM(G8:L8)</f>
        <v>10</v>
      </c>
      <c r="Y8" s="66">
        <f>Q8</f>
        <v>2</v>
      </c>
      <c r="Z8" s="66">
        <f>SUM(O8:P8)</f>
        <v>2</v>
      </c>
      <c r="AA8" s="66">
        <f>T8</f>
        <v>0</v>
      </c>
      <c r="AB8" s="66">
        <f>SUM(R8:S8)</f>
        <v>0</v>
      </c>
    </row>
    <row r="9" spans="1:28" s="23" customFormat="1" ht="34.5" customHeight="1">
      <c r="A9" s="28">
        <v>3</v>
      </c>
      <c r="B9" s="265" t="s">
        <v>17</v>
      </c>
      <c r="C9" s="266"/>
      <c r="D9" s="18">
        <v>0</v>
      </c>
      <c r="E9" s="18">
        <v>2</v>
      </c>
      <c r="F9" s="18"/>
      <c r="G9" s="18">
        <v>1</v>
      </c>
      <c r="H9" s="18"/>
      <c r="I9" s="18">
        <v>1</v>
      </c>
      <c r="J9" s="18"/>
      <c r="K9" s="18"/>
      <c r="L9" s="18"/>
      <c r="M9" s="18">
        <v>2</v>
      </c>
      <c r="N9" s="18"/>
      <c r="O9" s="18"/>
      <c r="P9" s="18"/>
      <c r="Q9" s="18"/>
      <c r="R9" s="18"/>
      <c r="S9" s="18"/>
      <c r="T9" s="18"/>
      <c r="U9" s="66">
        <f>SUM(D9:E9)</f>
        <v>2</v>
      </c>
      <c r="V9" s="66">
        <f>F9+M9+N9</f>
        <v>2</v>
      </c>
      <c r="W9" s="66">
        <f>M9</f>
        <v>2</v>
      </c>
      <c r="X9" s="66">
        <f>SUM(G9:L9)</f>
        <v>2</v>
      </c>
      <c r="Y9" s="66">
        <f>Q9</f>
        <v>0</v>
      </c>
      <c r="Z9" s="66">
        <f>SUM(O9:P9)</f>
        <v>0</v>
      </c>
      <c r="AA9" s="66">
        <f>T9</f>
        <v>0</v>
      </c>
      <c r="AB9" s="66">
        <f>SUM(R9:S9)</f>
        <v>0</v>
      </c>
    </row>
    <row r="10" spans="1:28" s="23" customFormat="1" ht="41.25" customHeight="1">
      <c r="A10" s="31">
        <v>4</v>
      </c>
      <c r="B10" s="265" t="s">
        <v>59</v>
      </c>
      <c r="C10" s="132"/>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23" customFormat="1" ht="41.25" customHeight="1">
      <c r="A11" s="31">
        <v>5</v>
      </c>
      <c r="B11" s="277" t="s">
        <v>58</v>
      </c>
      <c r="C11" s="278"/>
      <c r="D11" s="18">
        <v>0</v>
      </c>
      <c r="E11" s="18">
        <v>1</v>
      </c>
      <c r="F11" s="18"/>
      <c r="G11" s="18"/>
      <c r="H11" s="18"/>
      <c r="I11" s="18"/>
      <c r="J11" s="18"/>
      <c r="K11" s="18"/>
      <c r="L11" s="18"/>
      <c r="M11" s="18"/>
      <c r="N11" s="18"/>
      <c r="O11" s="18"/>
      <c r="P11" s="18"/>
      <c r="Q11" s="18"/>
      <c r="R11" s="18"/>
      <c r="S11" s="18"/>
      <c r="T11" s="18"/>
      <c r="U11" s="66">
        <f>SUM(D11:E11)</f>
        <v>1</v>
      </c>
      <c r="V11" s="66">
        <f>F11+M11+N11</f>
        <v>0</v>
      </c>
      <c r="W11" s="66">
        <f>M11</f>
        <v>0</v>
      </c>
      <c r="X11" s="66">
        <f>SUM(G11:L11)</f>
        <v>0</v>
      </c>
      <c r="Y11" s="66">
        <f>Q11</f>
        <v>0</v>
      </c>
      <c r="Z11" s="66">
        <f>SUM(O11:P11)</f>
        <v>0</v>
      </c>
      <c r="AA11" s="66">
        <f>T11</f>
        <v>0</v>
      </c>
      <c r="AB11" s="66">
        <f>SUM(R11:S11)</f>
        <v>0</v>
      </c>
    </row>
    <row r="12" spans="1:28" s="23" customFormat="1" ht="41.25" customHeight="1">
      <c r="A12" s="279" t="s">
        <v>18</v>
      </c>
      <c r="B12" s="142"/>
      <c r="C12" s="142"/>
      <c r="D12" s="30">
        <f>SUM(D13:D20)</f>
        <v>0</v>
      </c>
      <c r="E12" s="30">
        <f t="shared" ref="E12:AB12" si="2">SUM(E13:E20)</f>
        <v>0</v>
      </c>
      <c r="F12" s="30">
        <f t="shared" si="2"/>
        <v>0</v>
      </c>
      <c r="G12" s="30">
        <f t="shared" si="2"/>
        <v>0</v>
      </c>
      <c r="H12" s="30">
        <f t="shared" si="2"/>
        <v>0</v>
      </c>
      <c r="I12" s="30">
        <f t="shared" si="2"/>
        <v>0</v>
      </c>
      <c r="J12" s="30">
        <f t="shared" si="2"/>
        <v>0</v>
      </c>
      <c r="K12" s="30">
        <f t="shared" si="2"/>
        <v>0</v>
      </c>
      <c r="L12" s="30">
        <f t="shared" si="2"/>
        <v>0</v>
      </c>
      <c r="M12" s="30">
        <f t="shared" si="2"/>
        <v>0</v>
      </c>
      <c r="N12" s="30">
        <f t="shared" si="2"/>
        <v>0</v>
      </c>
      <c r="O12" s="30">
        <f t="shared" si="2"/>
        <v>0</v>
      </c>
      <c r="P12" s="30">
        <f t="shared" si="2"/>
        <v>0</v>
      </c>
      <c r="Q12" s="30">
        <f t="shared" si="2"/>
        <v>0</v>
      </c>
      <c r="R12" s="30">
        <f t="shared" si="2"/>
        <v>0</v>
      </c>
      <c r="S12" s="30">
        <f t="shared" si="2"/>
        <v>0</v>
      </c>
      <c r="T12" s="30">
        <f t="shared" si="2"/>
        <v>0</v>
      </c>
      <c r="U12" s="40">
        <f t="shared" si="2"/>
        <v>0</v>
      </c>
      <c r="V12" s="40">
        <f t="shared" si="2"/>
        <v>0</v>
      </c>
      <c r="W12" s="40">
        <f t="shared" si="2"/>
        <v>0</v>
      </c>
      <c r="X12" s="40">
        <f t="shared" si="2"/>
        <v>0</v>
      </c>
      <c r="Y12" s="40">
        <f t="shared" si="2"/>
        <v>0</v>
      </c>
      <c r="Z12" s="40">
        <f t="shared" si="2"/>
        <v>0</v>
      </c>
      <c r="AA12" s="40">
        <f t="shared" si="2"/>
        <v>0</v>
      </c>
      <c r="AB12" s="40">
        <f t="shared" si="2"/>
        <v>0</v>
      </c>
    </row>
    <row r="13" spans="1:28" s="23" customFormat="1" ht="36.75" customHeight="1">
      <c r="A13" s="28">
        <v>1</v>
      </c>
      <c r="B13" s="265" t="s">
        <v>19</v>
      </c>
      <c r="C13" s="266"/>
      <c r="D13" s="29"/>
      <c r="E13" s="29"/>
      <c r="F13" s="29"/>
      <c r="G13" s="29"/>
      <c r="H13" s="29"/>
      <c r="I13" s="29"/>
      <c r="J13" s="29"/>
      <c r="K13" s="29"/>
      <c r="L13" s="29"/>
      <c r="M13" s="29"/>
      <c r="N13" s="29"/>
      <c r="O13" s="29"/>
      <c r="P13" s="30"/>
      <c r="Q13" s="30"/>
      <c r="R13" s="27"/>
      <c r="S13" s="27"/>
      <c r="T13" s="27"/>
      <c r="U13" s="66">
        <f>SUM(D13:E13)</f>
        <v>0</v>
      </c>
      <c r="V13" s="66">
        <f t="shared" ref="V13:V20" si="3">F13+M13+N13</f>
        <v>0</v>
      </c>
      <c r="W13" s="66">
        <f t="shared" ref="W13:W20" si="4">M13</f>
        <v>0</v>
      </c>
      <c r="X13" s="66">
        <f t="shared" ref="X13:X20" si="5">SUM(G13:L13)</f>
        <v>0</v>
      </c>
      <c r="Y13" s="66">
        <f t="shared" ref="Y13:Y20" si="6">Q13</f>
        <v>0</v>
      </c>
      <c r="Z13" s="66">
        <f t="shared" ref="Z13:Z20" si="7">SUM(O13:P13)</f>
        <v>0</v>
      </c>
      <c r="AA13" s="66">
        <f t="shared" ref="AA13:AA20" si="8">T13</f>
        <v>0</v>
      </c>
      <c r="AB13" s="66">
        <f t="shared" ref="AB13:AB20" si="9">SUM(R13:S13)</f>
        <v>0</v>
      </c>
    </row>
    <row r="14" spans="1:28" s="23" customFormat="1" ht="37.5" customHeight="1">
      <c r="A14" s="28">
        <v>2</v>
      </c>
      <c r="B14" s="265" t="s">
        <v>20</v>
      </c>
      <c r="C14" s="266"/>
      <c r="D14" s="29"/>
      <c r="E14" s="29"/>
      <c r="F14" s="29"/>
      <c r="G14" s="29"/>
      <c r="H14" s="29"/>
      <c r="I14" s="29"/>
      <c r="J14" s="29"/>
      <c r="K14" s="29"/>
      <c r="L14" s="29"/>
      <c r="M14" s="29"/>
      <c r="N14" s="29"/>
      <c r="O14" s="29"/>
      <c r="P14" s="30"/>
      <c r="Q14" s="30"/>
      <c r="R14" s="27"/>
      <c r="S14" s="27"/>
      <c r="T14" s="27"/>
      <c r="U14" s="66">
        <f t="shared" ref="U14:U20" si="10">SUM(D14:E14)</f>
        <v>0</v>
      </c>
      <c r="V14" s="66">
        <f t="shared" si="3"/>
        <v>0</v>
      </c>
      <c r="W14" s="66">
        <f t="shared" si="4"/>
        <v>0</v>
      </c>
      <c r="X14" s="66">
        <f t="shared" si="5"/>
        <v>0</v>
      </c>
      <c r="Y14" s="66">
        <f t="shared" si="6"/>
        <v>0</v>
      </c>
      <c r="Z14" s="66">
        <f t="shared" si="7"/>
        <v>0</v>
      </c>
      <c r="AA14" s="66">
        <f t="shared" si="8"/>
        <v>0</v>
      </c>
      <c r="AB14" s="66">
        <f t="shared" si="9"/>
        <v>0</v>
      </c>
    </row>
    <row r="15" spans="1:28" s="23" customFormat="1" ht="30" customHeight="1">
      <c r="A15" s="32">
        <v>3</v>
      </c>
      <c r="B15" s="265" t="s">
        <v>21</v>
      </c>
      <c r="C15" s="266"/>
      <c r="D15" s="29"/>
      <c r="E15" s="29"/>
      <c r="F15" s="29"/>
      <c r="G15" s="29"/>
      <c r="H15" s="29"/>
      <c r="I15" s="29"/>
      <c r="J15" s="29"/>
      <c r="K15" s="29"/>
      <c r="L15" s="29"/>
      <c r="M15" s="29"/>
      <c r="N15" s="29"/>
      <c r="O15" s="29"/>
      <c r="P15" s="30"/>
      <c r="Q15" s="30"/>
      <c r="R15" s="27"/>
      <c r="S15" s="27"/>
      <c r="T15" s="27"/>
      <c r="U15" s="66">
        <f t="shared" si="10"/>
        <v>0</v>
      </c>
      <c r="V15" s="66">
        <f t="shared" si="3"/>
        <v>0</v>
      </c>
      <c r="W15" s="66">
        <f t="shared" si="4"/>
        <v>0</v>
      </c>
      <c r="X15" s="66">
        <f t="shared" si="5"/>
        <v>0</v>
      </c>
      <c r="Y15" s="66">
        <f t="shared" si="6"/>
        <v>0</v>
      </c>
      <c r="Z15" s="66">
        <f t="shared" si="7"/>
        <v>0</v>
      </c>
      <c r="AA15" s="66">
        <f t="shared" si="8"/>
        <v>0</v>
      </c>
      <c r="AB15" s="66">
        <f t="shared" si="9"/>
        <v>0</v>
      </c>
    </row>
    <row r="16" spans="1:28" s="23" customFormat="1" ht="44.25" customHeight="1">
      <c r="A16" s="28">
        <v>4</v>
      </c>
      <c r="B16" s="265" t="s">
        <v>22</v>
      </c>
      <c r="C16" s="266"/>
      <c r="D16" s="29"/>
      <c r="E16" s="29"/>
      <c r="F16" s="29"/>
      <c r="G16" s="29"/>
      <c r="H16" s="29"/>
      <c r="I16" s="29"/>
      <c r="J16" s="29"/>
      <c r="K16" s="29"/>
      <c r="L16" s="29"/>
      <c r="M16" s="29"/>
      <c r="N16" s="29"/>
      <c r="O16" s="29"/>
      <c r="P16" s="30"/>
      <c r="Q16" s="30"/>
      <c r="R16" s="27"/>
      <c r="S16" s="27"/>
      <c r="T16" s="27"/>
      <c r="U16" s="66">
        <f t="shared" si="10"/>
        <v>0</v>
      </c>
      <c r="V16" s="66">
        <f t="shared" si="3"/>
        <v>0</v>
      </c>
      <c r="W16" s="66">
        <f t="shared" si="4"/>
        <v>0</v>
      </c>
      <c r="X16" s="66">
        <f t="shared" si="5"/>
        <v>0</v>
      </c>
      <c r="Y16" s="66">
        <f t="shared" si="6"/>
        <v>0</v>
      </c>
      <c r="Z16" s="66">
        <f t="shared" si="7"/>
        <v>0</v>
      </c>
      <c r="AA16" s="66">
        <f t="shared" si="8"/>
        <v>0</v>
      </c>
      <c r="AB16" s="66">
        <f t="shared" si="9"/>
        <v>0</v>
      </c>
    </row>
    <row r="17" spans="1:56" s="23" customFormat="1" ht="38.25" customHeight="1">
      <c r="A17" s="28">
        <v>5</v>
      </c>
      <c r="B17" s="265" t="s">
        <v>23</v>
      </c>
      <c r="C17" s="266"/>
      <c r="D17" s="29"/>
      <c r="E17" s="29"/>
      <c r="F17" s="29"/>
      <c r="G17" s="29"/>
      <c r="H17" s="29"/>
      <c r="I17" s="29"/>
      <c r="J17" s="29"/>
      <c r="K17" s="29"/>
      <c r="L17" s="29"/>
      <c r="M17" s="29"/>
      <c r="N17" s="29"/>
      <c r="O17" s="29"/>
      <c r="P17" s="30"/>
      <c r="Q17" s="30"/>
      <c r="R17" s="27"/>
      <c r="S17" s="27"/>
      <c r="T17" s="27"/>
      <c r="U17" s="66">
        <f t="shared" si="10"/>
        <v>0</v>
      </c>
      <c r="V17" s="66">
        <f t="shared" si="3"/>
        <v>0</v>
      </c>
      <c r="W17" s="66">
        <f t="shared" si="4"/>
        <v>0</v>
      </c>
      <c r="X17" s="66">
        <f t="shared" si="5"/>
        <v>0</v>
      </c>
      <c r="Y17" s="66">
        <f t="shared" si="6"/>
        <v>0</v>
      </c>
      <c r="Z17" s="66">
        <f t="shared" si="7"/>
        <v>0</v>
      </c>
      <c r="AA17" s="66">
        <f t="shared" si="8"/>
        <v>0</v>
      </c>
      <c r="AB17" s="66">
        <f t="shared" si="9"/>
        <v>0</v>
      </c>
    </row>
    <row r="18" spans="1:56" s="23" customFormat="1" ht="47.25" customHeight="1">
      <c r="A18" s="32">
        <v>6</v>
      </c>
      <c r="B18" s="265" t="s">
        <v>24</v>
      </c>
      <c r="C18" s="266"/>
      <c r="D18" s="29"/>
      <c r="E18" s="29"/>
      <c r="F18" s="29"/>
      <c r="G18" s="29"/>
      <c r="H18" s="29"/>
      <c r="I18" s="29"/>
      <c r="J18" s="29"/>
      <c r="K18" s="29"/>
      <c r="L18" s="29"/>
      <c r="M18" s="29"/>
      <c r="N18" s="29"/>
      <c r="O18" s="29"/>
      <c r="P18" s="30"/>
      <c r="Q18" s="30"/>
      <c r="R18" s="27"/>
      <c r="S18" s="27"/>
      <c r="T18" s="27"/>
      <c r="U18" s="66">
        <f t="shared" si="10"/>
        <v>0</v>
      </c>
      <c r="V18" s="66">
        <f t="shared" si="3"/>
        <v>0</v>
      </c>
      <c r="W18" s="66">
        <f t="shared" si="4"/>
        <v>0</v>
      </c>
      <c r="X18" s="66">
        <f t="shared" si="5"/>
        <v>0</v>
      </c>
      <c r="Y18" s="66">
        <f t="shared" si="6"/>
        <v>0</v>
      </c>
      <c r="Z18" s="66">
        <f t="shared" si="7"/>
        <v>0</v>
      </c>
      <c r="AA18" s="66">
        <f t="shared" si="8"/>
        <v>0</v>
      </c>
      <c r="AB18" s="66">
        <f t="shared" si="9"/>
        <v>0</v>
      </c>
    </row>
    <row r="19" spans="1:56" s="23" customFormat="1" ht="44.25" customHeight="1">
      <c r="A19" s="28">
        <v>7</v>
      </c>
      <c r="B19" s="265" t="s">
        <v>25</v>
      </c>
      <c r="C19" s="266"/>
      <c r="D19" s="29"/>
      <c r="E19" s="29"/>
      <c r="F19" s="29"/>
      <c r="G19" s="29"/>
      <c r="H19" s="29"/>
      <c r="I19" s="29"/>
      <c r="J19" s="29"/>
      <c r="K19" s="29"/>
      <c r="L19" s="29"/>
      <c r="M19" s="29"/>
      <c r="N19" s="29"/>
      <c r="O19" s="29"/>
      <c r="P19" s="30"/>
      <c r="Q19" s="30"/>
      <c r="R19" s="27"/>
      <c r="S19" s="27"/>
      <c r="T19" s="27"/>
      <c r="U19" s="66">
        <f t="shared" si="10"/>
        <v>0</v>
      </c>
      <c r="V19" s="66">
        <f t="shared" si="3"/>
        <v>0</v>
      </c>
      <c r="W19" s="66">
        <f t="shared" si="4"/>
        <v>0</v>
      </c>
      <c r="X19" s="66">
        <f t="shared" si="5"/>
        <v>0</v>
      </c>
      <c r="Y19" s="66">
        <f t="shared" si="6"/>
        <v>0</v>
      </c>
      <c r="Z19" s="66">
        <f t="shared" si="7"/>
        <v>0</v>
      </c>
      <c r="AA19" s="66">
        <f t="shared" si="8"/>
        <v>0</v>
      </c>
      <c r="AB19" s="66">
        <f t="shared" si="9"/>
        <v>0</v>
      </c>
    </row>
    <row r="20" spans="1:56" s="23" customFormat="1" ht="45.75" customHeight="1">
      <c r="A20" s="28">
        <v>8</v>
      </c>
      <c r="B20" s="265" t="s">
        <v>26</v>
      </c>
      <c r="C20" s="266"/>
      <c r="D20" s="29"/>
      <c r="E20" s="29"/>
      <c r="F20" s="29"/>
      <c r="G20" s="29"/>
      <c r="H20" s="29"/>
      <c r="I20" s="29"/>
      <c r="J20" s="29"/>
      <c r="K20" s="29"/>
      <c r="L20" s="29"/>
      <c r="M20" s="29"/>
      <c r="N20" s="29"/>
      <c r="O20" s="29"/>
      <c r="P20" s="30"/>
      <c r="Q20" s="30"/>
      <c r="R20" s="27"/>
      <c r="S20" s="27"/>
      <c r="T20" s="27"/>
      <c r="U20" s="66">
        <f t="shared" si="10"/>
        <v>0</v>
      </c>
      <c r="V20" s="66">
        <f t="shared" si="3"/>
        <v>0</v>
      </c>
      <c r="W20" s="66">
        <f t="shared" si="4"/>
        <v>0</v>
      </c>
      <c r="X20" s="66">
        <f t="shared" si="5"/>
        <v>0</v>
      </c>
      <c r="Y20" s="66">
        <f t="shared" si="6"/>
        <v>0</v>
      </c>
      <c r="Z20" s="66">
        <f t="shared" si="7"/>
        <v>0</v>
      </c>
      <c r="AA20" s="66">
        <f t="shared" si="8"/>
        <v>0</v>
      </c>
      <c r="AB20" s="66">
        <f t="shared" si="9"/>
        <v>0</v>
      </c>
    </row>
    <row r="21" spans="1:56" s="23" customFormat="1" ht="42" customHeight="1">
      <c r="A21" s="268" t="s">
        <v>27</v>
      </c>
      <c r="B21" s="268"/>
      <c r="C21" s="268"/>
      <c r="D21" s="29">
        <f>SUM(D22:D28)</f>
        <v>0</v>
      </c>
      <c r="E21" s="29">
        <f t="shared" ref="E21:AB21" si="11">SUM(E22:E28)</f>
        <v>67</v>
      </c>
      <c r="F21" s="29">
        <f t="shared" si="11"/>
        <v>0</v>
      </c>
      <c r="G21" s="29">
        <f t="shared" si="11"/>
        <v>12</v>
      </c>
      <c r="H21" s="29">
        <f t="shared" si="11"/>
        <v>26</v>
      </c>
      <c r="I21" s="29">
        <f t="shared" si="11"/>
        <v>2</v>
      </c>
      <c r="J21" s="29">
        <f t="shared" si="11"/>
        <v>0</v>
      </c>
      <c r="K21" s="29">
        <f t="shared" si="11"/>
        <v>27</v>
      </c>
      <c r="L21" s="29">
        <f t="shared" si="11"/>
        <v>0</v>
      </c>
      <c r="M21" s="29">
        <f t="shared" si="11"/>
        <v>67</v>
      </c>
      <c r="N21" s="29">
        <f t="shared" si="11"/>
        <v>0</v>
      </c>
      <c r="O21" s="29">
        <f t="shared" si="11"/>
        <v>0</v>
      </c>
      <c r="P21" s="29">
        <f t="shared" si="11"/>
        <v>3</v>
      </c>
      <c r="Q21" s="29">
        <f t="shared" si="11"/>
        <v>3</v>
      </c>
      <c r="R21" s="29">
        <f t="shared" si="11"/>
        <v>0</v>
      </c>
      <c r="S21" s="29">
        <f t="shared" si="11"/>
        <v>0</v>
      </c>
      <c r="T21" s="29">
        <f t="shared" si="11"/>
        <v>0</v>
      </c>
      <c r="U21" s="18">
        <f t="shared" si="11"/>
        <v>67</v>
      </c>
      <c r="V21" s="18">
        <f t="shared" si="11"/>
        <v>67</v>
      </c>
      <c r="W21" s="18">
        <f t="shared" si="11"/>
        <v>67</v>
      </c>
      <c r="X21" s="18">
        <f t="shared" si="11"/>
        <v>67</v>
      </c>
      <c r="Y21" s="18">
        <f t="shared" si="11"/>
        <v>3</v>
      </c>
      <c r="Z21" s="18">
        <f t="shared" si="11"/>
        <v>3</v>
      </c>
      <c r="AA21" s="18">
        <f t="shared" si="11"/>
        <v>0</v>
      </c>
      <c r="AB21" s="18">
        <f t="shared" si="11"/>
        <v>0</v>
      </c>
    </row>
    <row r="22" spans="1:56" s="23" customFormat="1" ht="42" customHeight="1">
      <c r="A22" s="101">
        <v>1</v>
      </c>
      <c r="B22" s="275" t="s">
        <v>28</v>
      </c>
      <c r="C22" s="134"/>
      <c r="D22" s="18">
        <v>0</v>
      </c>
      <c r="E22" s="18">
        <v>31</v>
      </c>
      <c r="F22" s="18"/>
      <c r="G22" s="18">
        <v>8</v>
      </c>
      <c r="H22" s="18">
        <v>9</v>
      </c>
      <c r="I22" s="18">
        <v>2</v>
      </c>
      <c r="J22" s="18"/>
      <c r="K22" s="18">
        <v>12</v>
      </c>
      <c r="L22" s="18"/>
      <c r="M22" s="18">
        <v>31</v>
      </c>
      <c r="N22" s="18"/>
      <c r="O22" s="18"/>
      <c r="P22" s="18">
        <v>3</v>
      </c>
      <c r="Q22" s="18">
        <v>3</v>
      </c>
      <c r="R22" s="18"/>
      <c r="S22" s="18"/>
      <c r="T22" s="18"/>
      <c r="U22" s="66">
        <f>SUM(D22:E22)</f>
        <v>31</v>
      </c>
      <c r="V22" s="66">
        <f t="shared" ref="V22:V28" si="12">F22+M22+N22</f>
        <v>31</v>
      </c>
      <c r="W22" s="66">
        <f t="shared" ref="W22:W28" si="13">M22</f>
        <v>31</v>
      </c>
      <c r="X22" s="66">
        <f t="shared" ref="X22:X28" si="14">SUM(G22:L22)</f>
        <v>31</v>
      </c>
      <c r="Y22" s="66">
        <f t="shared" ref="Y22:Y28" si="15">Q22</f>
        <v>3</v>
      </c>
      <c r="Z22" s="66">
        <f t="shared" ref="Z22:Z28" si="16">SUM(O22:P22)</f>
        <v>3</v>
      </c>
      <c r="AA22" s="66">
        <f t="shared" ref="AA22:AA28" si="17">T22</f>
        <v>0</v>
      </c>
      <c r="AB22" s="66">
        <f t="shared" ref="AB22:AB28" si="18">SUM(R22:S22)</f>
        <v>0</v>
      </c>
    </row>
    <row r="23" spans="1:56" s="31" customFormat="1" ht="45" customHeight="1">
      <c r="A23" s="101">
        <v>2</v>
      </c>
      <c r="B23" s="275" t="s">
        <v>29</v>
      </c>
      <c r="C23" s="134"/>
      <c r="D23" s="18">
        <v>0</v>
      </c>
      <c r="E23" s="18"/>
      <c r="F23" s="18"/>
      <c r="G23" s="18"/>
      <c r="H23" s="18"/>
      <c r="I23" s="18"/>
      <c r="J23" s="18"/>
      <c r="K23" s="18"/>
      <c r="L23" s="18"/>
      <c r="M23" s="18"/>
      <c r="N23" s="18"/>
      <c r="O23" s="18"/>
      <c r="P23" s="18"/>
      <c r="Q23" s="18"/>
      <c r="R23" s="18"/>
      <c r="S23" s="18"/>
      <c r="T23" s="18"/>
      <c r="U23" s="66">
        <f t="shared" ref="U23:U53" si="19">SUM(D23:E23)</f>
        <v>0</v>
      </c>
      <c r="V23" s="66">
        <f t="shared" si="12"/>
        <v>0</v>
      </c>
      <c r="W23" s="66">
        <f t="shared" si="13"/>
        <v>0</v>
      </c>
      <c r="X23" s="66">
        <f t="shared" si="14"/>
        <v>0</v>
      </c>
      <c r="Y23" s="66">
        <f t="shared" si="15"/>
        <v>0</v>
      </c>
      <c r="Z23" s="66">
        <f t="shared" si="16"/>
        <v>0</v>
      </c>
      <c r="AA23" s="66">
        <f t="shared" si="17"/>
        <v>0</v>
      </c>
      <c r="AB23" s="66">
        <f t="shared" si="18"/>
        <v>0</v>
      </c>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row>
    <row r="24" spans="1:56" s="23" customFormat="1" ht="48" customHeight="1">
      <c r="A24" s="28">
        <v>3</v>
      </c>
      <c r="B24" s="276" t="s">
        <v>30</v>
      </c>
      <c r="C24" s="132"/>
      <c r="D24" s="18">
        <v>0</v>
      </c>
      <c r="E24" s="18"/>
      <c r="F24" s="18"/>
      <c r="G24" s="18"/>
      <c r="H24" s="18"/>
      <c r="I24" s="18"/>
      <c r="J24" s="18"/>
      <c r="K24" s="18"/>
      <c r="L24" s="18"/>
      <c r="M24" s="18"/>
      <c r="N24" s="18"/>
      <c r="O24" s="18"/>
      <c r="P24" s="18"/>
      <c r="Q24" s="18"/>
      <c r="R24" s="18"/>
      <c r="S24" s="18"/>
      <c r="T24" s="18"/>
      <c r="U24" s="66">
        <f t="shared" si="19"/>
        <v>0</v>
      </c>
      <c r="V24" s="66">
        <f t="shared" si="12"/>
        <v>0</v>
      </c>
      <c r="W24" s="66">
        <f t="shared" si="13"/>
        <v>0</v>
      </c>
      <c r="X24" s="66">
        <f t="shared" si="14"/>
        <v>0</v>
      </c>
      <c r="Y24" s="66">
        <f t="shared" si="15"/>
        <v>0</v>
      </c>
      <c r="Z24" s="66">
        <f t="shared" si="16"/>
        <v>0</v>
      </c>
      <c r="AA24" s="66">
        <f t="shared" si="17"/>
        <v>0</v>
      </c>
      <c r="AB24" s="66">
        <f t="shared" si="18"/>
        <v>0</v>
      </c>
    </row>
    <row r="25" spans="1:56" s="23" customFormat="1" ht="42" customHeight="1">
      <c r="A25" s="28">
        <v>4</v>
      </c>
      <c r="B25" s="274" t="s">
        <v>31</v>
      </c>
      <c r="C25" s="132"/>
      <c r="D25" s="18">
        <v>0</v>
      </c>
      <c r="E25" s="18">
        <v>16</v>
      </c>
      <c r="F25" s="18"/>
      <c r="G25" s="18"/>
      <c r="H25" s="18">
        <v>5</v>
      </c>
      <c r="I25" s="18"/>
      <c r="J25" s="18"/>
      <c r="K25" s="18">
        <v>11</v>
      </c>
      <c r="L25" s="18"/>
      <c r="M25" s="18">
        <v>16</v>
      </c>
      <c r="N25" s="18"/>
      <c r="O25" s="18"/>
      <c r="P25" s="18"/>
      <c r="Q25" s="18"/>
      <c r="R25" s="18"/>
      <c r="S25" s="18"/>
      <c r="T25" s="18"/>
      <c r="U25" s="66">
        <f t="shared" si="19"/>
        <v>16</v>
      </c>
      <c r="V25" s="66">
        <f t="shared" si="12"/>
        <v>16</v>
      </c>
      <c r="W25" s="66">
        <f t="shared" si="13"/>
        <v>16</v>
      </c>
      <c r="X25" s="66">
        <f t="shared" si="14"/>
        <v>16</v>
      </c>
      <c r="Y25" s="66">
        <f t="shared" si="15"/>
        <v>0</v>
      </c>
      <c r="Z25" s="66">
        <f t="shared" si="16"/>
        <v>0</v>
      </c>
      <c r="AA25" s="66">
        <f t="shared" si="17"/>
        <v>0</v>
      </c>
      <c r="AB25" s="66">
        <f t="shared" si="18"/>
        <v>0</v>
      </c>
    </row>
    <row r="26" spans="1:56" s="23" customFormat="1" ht="55.5" customHeight="1">
      <c r="A26" s="101">
        <v>5</v>
      </c>
      <c r="B26" s="274" t="s">
        <v>32</v>
      </c>
      <c r="C26" s="132"/>
      <c r="D26" s="18">
        <v>0</v>
      </c>
      <c r="E26" s="18">
        <v>2</v>
      </c>
      <c r="F26" s="18"/>
      <c r="G26" s="18">
        <v>2</v>
      </c>
      <c r="H26" s="18"/>
      <c r="I26" s="18"/>
      <c r="J26" s="18"/>
      <c r="K26" s="18"/>
      <c r="L26" s="18"/>
      <c r="M26" s="18">
        <v>2</v>
      </c>
      <c r="N26" s="18"/>
      <c r="O26" s="18"/>
      <c r="P26" s="18"/>
      <c r="Q26" s="18"/>
      <c r="R26" s="18"/>
      <c r="S26" s="18"/>
      <c r="T26" s="18"/>
      <c r="U26" s="66">
        <f t="shared" si="19"/>
        <v>2</v>
      </c>
      <c r="V26" s="66">
        <f t="shared" si="12"/>
        <v>2</v>
      </c>
      <c r="W26" s="66">
        <f t="shared" si="13"/>
        <v>2</v>
      </c>
      <c r="X26" s="66">
        <f t="shared" si="14"/>
        <v>2</v>
      </c>
      <c r="Y26" s="66">
        <f t="shared" si="15"/>
        <v>0</v>
      </c>
      <c r="Z26" s="66">
        <f t="shared" si="16"/>
        <v>0</v>
      </c>
      <c r="AA26" s="66">
        <f t="shared" si="17"/>
        <v>0</v>
      </c>
      <c r="AB26" s="66">
        <f t="shared" si="18"/>
        <v>0</v>
      </c>
    </row>
    <row r="27" spans="1:56" s="23" customFormat="1" ht="69.75" customHeight="1">
      <c r="A27" s="28">
        <v>6</v>
      </c>
      <c r="B27" s="274" t="s">
        <v>33</v>
      </c>
      <c r="C27" s="132"/>
      <c r="D27" s="18">
        <v>0</v>
      </c>
      <c r="E27" s="18">
        <v>18</v>
      </c>
      <c r="F27" s="18"/>
      <c r="G27" s="18">
        <v>2</v>
      </c>
      <c r="H27" s="18">
        <v>12</v>
      </c>
      <c r="I27" s="18"/>
      <c r="J27" s="18"/>
      <c r="K27" s="18">
        <v>4</v>
      </c>
      <c r="L27" s="18"/>
      <c r="M27" s="18">
        <v>18</v>
      </c>
      <c r="N27" s="18"/>
      <c r="O27" s="18"/>
      <c r="P27" s="18"/>
      <c r="Q27" s="18"/>
      <c r="R27" s="18"/>
      <c r="S27" s="18"/>
      <c r="T27" s="18"/>
      <c r="U27" s="66">
        <f t="shared" si="19"/>
        <v>18</v>
      </c>
      <c r="V27" s="66">
        <f t="shared" si="12"/>
        <v>18</v>
      </c>
      <c r="W27" s="66">
        <f t="shared" si="13"/>
        <v>18</v>
      </c>
      <c r="X27" s="66">
        <f t="shared" si="14"/>
        <v>18</v>
      </c>
      <c r="Y27" s="66">
        <f t="shared" si="15"/>
        <v>0</v>
      </c>
      <c r="Z27" s="66">
        <f t="shared" si="16"/>
        <v>0</v>
      </c>
      <c r="AA27" s="66">
        <f t="shared" si="17"/>
        <v>0</v>
      </c>
      <c r="AB27" s="66">
        <f t="shared" si="18"/>
        <v>0</v>
      </c>
    </row>
    <row r="28" spans="1:56" s="23" customFormat="1" ht="54" customHeight="1">
      <c r="A28" s="28">
        <v>7</v>
      </c>
      <c r="B28" s="274" t="s">
        <v>34</v>
      </c>
      <c r="C28" s="132"/>
      <c r="D28" s="18">
        <v>0</v>
      </c>
      <c r="E28" s="18"/>
      <c r="F28" s="18"/>
      <c r="G28" s="18"/>
      <c r="H28" s="18"/>
      <c r="I28" s="18"/>
      <c r="J28" s="18"/>
      <c r="K28" s="18"/>
      <c r="L28" s="18"/>
      <c r="M28" s="18"/>
      <c r="N28" s="18"/>
      <c r="O28" s="18"/>
      <c r="P28" s="18"/>
      <c r="Q28" s="18"/>
      <c r="R28" s="18"/>
      <c r="S28" s="18"/>
      <c r="T28" s="18"/>
      <c r="U28" s="66">
        <f t="shared" si="19"/>
        <v>0</v>
      </c>
      <c r="V28" s="66">
        <f t="shared" si="12"/>
        <v>0</v>
      </c>
      <c r="W28" s="66">
        <f t="shared" si="13"/>
        <v>0</v>
      </c>
      <c r="X28" s="66">
        <f t="shared" si="14"/>
        <v>0</v>
      </c>
      <c r="Y28" s="66">
        <f t="shared" si="15"/>
        <v>0</v>
      </c>
      <c r="Z28" s="66">
        <f t="shared" si="16"/>
        <v>0</v>
      </c>
      <c r="AA28" s="66">
        <f t="shared" si="17"/>
        <v>0</v>
      </c>
      <c r="AB28" s="66">
        <f t="shared" si="18"/>
        <v>0</v>
      </c>
    </row>
    <row r="29" spans="1:56" s="23" customFormat="1" ht="33" customHeight="1">
      <c r="A29" s="268" t="s">
        <v>35</v>
      </c>
      <c r="B29" s="268"/>
      <c r="C29" s="268"/>
      <c r="D29" s="29">
        <f>SUM(D30:D41)</f>
        <v>0</v>
      </c>
      <c r="E29" s="29">
        <f t="shared" ref="E29:AB29" si="20">SUM(E30:E41)</f>
        <v>1</v>
      </c>
      <c r="F29" s="29">
        <f t="shared" si="20"/>
        <v>0</v>
      </c>
      <c r="G29" s="29">
        <f t="shared" si="20"/>
        <v>1</v>
      </c>
      <c r="H29" s="29">
        <f t="shared" si="20"/>
        <v>0</v>
      </c>
      <c r="I29" s="29">
        <f t="shared" si="20"/>
        <v>0</v>
      </c>
      <c r="J29" s="29">
        <f t="shared" si="20"/>
        <v>0</v>
      </c>
      <c r="K29" s="29">
        <f t="shared" si="20"/>
        <v>0</v>
      </c>
      <c r="L29" s="29">
        <f t="shared" si="20"/>
        <v>0</v>
      </c>
      <c r="M29" s="29">
        <f t="shared" si="20"/>
        <v>1</v>
      </c>
      <c r="N29" s="29">
        <f t="shared" si="20"/>
        <v>0</v>
      </c>
      <c r="O29" s="29">
        <f t="shared" si="20"/>
        <v>0</v>
      </c>
      <c r="P29" s="29">
        <f t="shared" si="20"/>
        <v>0</v>
      </c>
      <c r="Q29" s="29">
        <f t="shared" si="20"/>
        <v>0</v>
      </c>
      <c r="R29" s="29">
        <f t="shared" si="20"/>
        <v>0</v>
      </c>
      <c r="S29" s="29">
        <f t="shared" si="20"/>
        <v>0</v>
      </c>
      <c r="T29" s="29">
        <f t="shared" si="20"/>
        <v>0</v>
      </c>
      <c r="U29" s="18">
        <f t="shared" si="20"/>
        <v>1</v>
      </c>
      <c r="V29" s="18">
        <f t="shared" si="20"/>
        <v>1</v>
      </c>
      <c r="W29" s="18">
        <f t="shared" si="20"/>
        <v>1</v>
      </c>
      <c r="X29" s="18">
        <f t="shared" si="20"/>
        <v>1</v>
      </c>
      <c r="Y29" s="18">
        <f t="shared" si="20"/>
        <v>0</v>
      </c>
      <c r="Z29" s="18">
        <f t="shared" si="20"/>
        <v>0</v>
      </c>
      <c r="AA29" s="18">
        <f t="shared" si="20"/>
        <v>0</v>
      </c>
      <c r="AB29" s="18">
        <f t="shared" si="20"/>
        <v>0</v>
      </c>
    </row>
    <row r="30" spans="1:56" s="23" customFormat="1" ht="44.25" customHeight="1">
      <c r="A30" s="28">
        <v>1</v>
      </c>
      <c r="B30" s="265" t="s">
        <v>36</v>
      </c>
      <c r="C30" s="266"/>
      <c r="D30" s="18">
        <v>0</v>
      </c>
      <c r="E30" s="18"/>
      <c r="F30" s="18"/>
      <c r="G30" s="18"/>
      <c r="H30" s="18"/>
      <c r="I30" s="18"/>
      <c r="J30" s="18"/>
      <c r="K30" s="18"/>
      <c r="L30" s="18"/>
      <c r="M30" s="18"/>
      <c r="N30" s="18"/>
      <c r="O30" s="18"/>
      <c r="P30" s="18"/>
      <c r="Q30" s="18"/>
      <c r="R30" s="18"/>
      <c r="S30" s="18"/>
      <c r="T30" s="18"/>
      <c r="U30" s="66">
        <f t="shared" si="19"/>
        <v>0</v>
      </c>
      <c r="V30" s="66">
        <f t="shared" ref="V30:V41" si="21">F30+M30+N30</f>
        <v>0</v>
      </c>
      <c r="W30" s="66">
        <f t="shared" ref="W30:W41" si="22">M30</f>
        <v>0</v>
      </c>
      <c r="X30" s="66">
        <f t="shared" ref="X30:X41" si="23">SUM(G30:L30)</f>
        <v>0</v>
      </c>
      <c r="Y30" s="66">
        <f t="shared" ref="Y30:Y41" si="24">Q30</f>
        <v>0</v>
      </c>
      <c r="Z30" s="66">
        <f t="shared" ref="Z30:Z41" si="25">SUM(O30:P30)</f>
        <v>0</v>
      </c>
      <c r="AA30" s="66">
        <f t="shared" ref="AA30:AA41" si="26">T30</f>
        <v>0</v>
      </c>
      <c r="AB30" s="66">
        <f t="shared" ref="AB30:AB41" si="27">SUM(R30:S30)</f>
        <v>0</v>
      </c>
    </row>
    <row r="31" spans="1:56" s="23" customFormat="1" ht="37.5" customHeight="1">
      <c r="A31" s="28">
        <v>2</v>
      </c>
      <c r="B31" s="265" t="s">
        <v>37</v>
      </c>
      <c r="C31" s="266"/>
      <c r="D31" s="18">
        <v>0</v>
      </c>
      <c r="E31" s="18"/>
      <c r="F31" s="18"/>
      <c r="G31" s="18"/>
      <c r="H31" s="18"/>
      <c r="I31" s="18"/>
      <c r="J31" s="18"/>
      <c r="K31" s="18"/>
      <c r="L31" s="18"/>
      <c r="M31" s="18"/>
      <c r="N31" s="18"/>
      <c r="O31" s="18"/>
      <c r="P31" s="18"/>
      <c r="Q31" s="18"/>
      <c r="R31" s="18"/>
      <c r="S31" s="18"/>
      <c r="T31" s="18"/>
      <c r="U31" s="66">
        <f t="shared" si="19"/>
        <v>0</v>
      </c>
      <c r="V31" s="66">
        <f t="shared" si="21"/>
        <v>0</v>
      </c>
      <c r="W31" s="66">
        <f t="shared" si="22"/>
        <v>0</v>
      </c>
      <c r="X31" s="66">
        <f t="shared" si="23"/>
        <v>0</v>
      </c>
      <c r="Y31" s="66">
        <f t="shared" si="24"/>
        <v>0</v>
      </c>
      <c r="Z31" s="66">
        <f t="shared" si="25"/>
        <v>0</v>
      </c>
      <c r="AA31" s="66">
        <f t="shared" si="26"/>
        <v>0</v>
      </c>
      <c r="AB31" s="66">
        <f t="shared" si="27"/>
        <v>0</v>
      </c>
    </row>
    <row r="32" spans="1:56" s="23" customFormat="1" ht="51.75" customHeight="1">
      <c r="A32" s="28">
        <v>3</v>
      </c>
      <c r="B32" s="265" t="s">
        <v>38</v>
      </c>
      <c r="C32" s="266"/>
      <c r="D32" s="18">
        <v>0</v>
      </c>
      <c r="E32" s="18"/>
      <c r="F32" s="18"/>
      <c r="G32" s="18"/>
      <c r="H32" s="18"/>
      <c r="I32" s="18"/>
      <c r="J32" s="18"/>
      <c r="K32" s="18"/>
      <c r="L32" s="18"/>
      <c r="M32" s="18"/>
      <c r="N32" s="18"/>
      <c r="O32" s="18"/>
      <c r="P32" s="18"/>
      <c r="Q32" s="18"/>
      <c r="R32" s="18"/>
      <c r="S32" s="18"/>
      <c r="T32" s="18"/>
      <c r="U32" s="66">
        <f t="shared" si="19"/>
        <v>0</v>
      </c>
      <c r="V32" s="66">
        <f t="shared" si="21"/>
        <v>0</v>
      </c>
      <c r="W32" s="66">
        <f t="shared" si="22"/>
        <v>0</v>
      </c>
      <c r="X32" s="66">
        <f t="shared" si="23"/>
        <v>0</v>
      </c>
      <c r="Y32" s="66">
        <f t="shared" si="24"/>
        <v>0</v>
      </c>
      <c r="Z32" s="66">
        <f t="shared" si="25"/>
        <v>0</v>
      </c>
      <c r="AA32" s="66">
        <f t="shared" si="26"/>
        <v>0</v>
      </c>
      <c r="AB32" s="66">
        <f t="shared" si="27"/>
        <v>0</v>
      </c>
    </row>
    <row r="33" spans="1:28" s="23" customFormat="1" ht="52.5" customHeight="1">
      <c r="A33" s="28">
        <v>4</v>
      </c>
      <c r="B33" s="265" t="s">
        <v>39</v>
      </c>
      <c r="C33" s="266"/>
      <c r="D33" s="18">
        <v>0</v>
      </c>
      <c r="E33" s="18">
        <v>1</v>
      </c>
      <c r="F33" s="18"/>
      <c r="G33" s="18">
        <v>1</v>
      </c>
      <c r="H33" s="18"/>
      <c r="I33" s="18"/>
      <c r="J33" s="18"/>
      <c r="K33" s="18"/>
      <c r="L33" s="18"/>
      <c r="M33" s="18">
        <v>1</v>
      </c>
      <c r="N33" s="18"/>
      <c r="O33" s="18"/>
      <c r="P33" s="18"/>
      <c r="Q33" s="18"/>
      <c r="R33" s="18"/>
      <c r="S33" s="18"/>
      <c r="T33" s="18"/>
      <c r="U33" s="66">
        <f t="shared" si="19"/>
        <v>1</v>
      </c>
      <c r="V33" s="66">
        <f t="shared" si="21"/>
        <v>1</v>
      </c>
      <c r="W33" s="66">
        <f t="shared" si="22"/>
        <v>1</v>
      </c>
      <c r="X33" s="66">
        <f t="shared" si="23"/>
        <v>1</v>
      </c>
      <c r="Y33" s="66">
        <f t="shared" si="24"/>
        <v>0</v>
      </c>
      <c r="Z33" s="66">
        <f t="shared" si="25"/>
        <v>0</v>
      </c>
      <c r="AA33" s="66">
        <f t="shared" si="26"/>
        <v>0</v>
      </c>
      <c r="AB33" s="66">
        <f t="shared" si="27"/>
        <v>0</v>
      </c>
    </row>
    <row r="34" spans="1:28" s="23" customFormat="1" ht="43.5" customHeight="1">
      <c r="A34" s="28">
        <v>5</v>
      </c>
      <c r="B34" s="265" t="s">
        <v>40</v>
      </c>
      <c r="C34" s="266"/>
      <c r="D34" s="18">
        <v>0</v>
      </c>
      <c r="E34" s="18"/>
      <c r="F34" s="18"/>
      <c r="G34" s="18"/>
      <c r="H34" s="18"/>
      <c r="I34" s="18"/>
      <c r="J34" s="18"/>
      <c r="K34" s="18"/>
      <c r="L34" s="18"/>
      <c r="M34" s="18"/>
      <c r="N34" s="18"/>
      <c r="O34" s="18"/>
      <c r="P34" s="18"/>
      <c r="Q34" s="18"/>
      <c r="R34" s="18"/>
      <c r="S34" s="18"/>
      <c r="T34" s="18"/>
      <c r="U34" s="66">
        <f t="shared" si="19"/>
        <v>0</v>
      </c>
      <c r="V34" s="66">
        <f t="shared" si="21"/>
        <v>0</v>
      </c>
      <c r="W34" s="66">
        <f t="shared" si="22"/>
        <v>0</v>
      </c>
      <c r="X34" s="66">
        <f t="shared" si="23"/>
        <v>0</v>
      </c>
      <c r="Y34" s="66">
        <f t="shared" si="24"/>
        <v>0</v>
      </c>
      <c r="Z34" s="66">
        <f t="shared" si="25"/>
        <v>0</v>
      </c>
      <c r="AA34" s="66">
        <f t="shared" si="26"/>
        <v>0</v>
      </c>
      <c r="AB34" s="66">
        <f t="shared" si="27"/>
        <v>0</v>
      </c>
    </row>
    <row r="35" spans="1:28" s="23" customFormat="1" ht="44.25" customHeight="1">
      <c r="A35" s="28">
        <v>6</v>
      </c>
      <c r="B35" s="265" t="s">
        <v>41</v>
      </c>
      <c r="C35" s="266"/>
      <c r="D35" s="18">
        <v>0</v>
      </c>
      <c r="E35" s="18"/>
      <c r="F35" s="18"/>
      <c r="G35" s="18"/>
      <c r="H35" s="18"/>
      <c r="I35" s="18"/>
      <c r="J35" s="18"/>
      <c r="K35" s="18"/>
      <c r="L35" s="18"/>
      <c r="M35" s="18"/>
      <c r="N35" s="18"/>
      <c r="O35" s="18"/>
      <c r="P35" s="18"/>
      <c r="Q35" s="18"/>
      <c r="R35" s="18"/>
      <c r="S35" s="18"/>
      <c r="T35" s="18"/>
      <c r="U35" s="66">
        <f t="shared" si="19"/>
        <v>0</v>
      </c>
      <c r="V35" s="66">
        <f t="shared" si="21"/>
        <v>0</v>
      </c>
      <c r="W35" s="66">
        <f t="shared" si="22"/>
        <v>0</v>
      </c>
      <c r="X35" s="66">
        <f t="shared" si="23"/>
        <v>0</v>
      </c>
      <c r="Y35" s="66">
        <f t="shared" si="24"/>
        <v>0</v>
      </c>
      <c r="Z35" s="66">
        <f t="shared" si="25"/>
        <v>0</v>
      </c>
      <c r="AA35" s="66">
        <f t="shared" si="26"/>
        <v>0</v>
      </c>
      <c r="AB35" s="66">
        <f t="shared" si="27"/>
        <v>0</v>
      </c>
    </row>
    <row r="36" spans="1:28" s="23" customFormat="1" ht="44.25" customHeight="1">
      <c r="A36" s="28">
        <v>7</v>
      </c>
      <c r="B36" s="273" t="s">
        <v>42</v>
      </c>
      <c r="C36" s="273"/>
      <c r="D36" s="18">
        <v>0</v>
      </c>
      <c r="E36" s="18"/>
      <c r="F36" s="18"/>
      <c r="G36" s="18"/>
      <c r="H36" s="18"/>
      <c r="I36" s="18"/>
      <c r="J36" s="18"/>
      <c r="K36" s="18"/>
      <c r="L36" s="18"/>
      <c r="M36" s="18"/>
      <c r="N36" s="18"/>
      <c r="O36" s="18"/>
      <c r="P36" s="18"/>
      <c r="Q36" s="18"/>
      <c r="R36" s="18"/>
      <c r="S36" s="18"/>
      <c r="T36" s="18"/>
      <c r="U36" s="66">
        <f t="shared" si="19"/>
        <v>0</v>
      </c>
      <c r="V36" s="66">
        <f t="shared" si="21"/>
        <v>0</v>
      </c>
      <c r="W36" s="66">
        <f t="shared" si="22"/>
        <v>0</v>
      </c>
      <c r="X36" s="66">
        <f t="shared" si="23"/>
        <v>0</v>
      </c>
      <c r="Y36" s="66">
        <f t="shared" si="24"/>
        <v>0</v>
      </c>
      <c r="Z36" s="66">
        <f t="shared" si="25"/>
        <v>0</v>
      </c>
      <c r="AA36" s="66">
        <f t="shared" si="26"/>
        <v>0</v>
      </c>
      <c r="AB36" s="66">
        <f t="shared" si="27"/>
        <v>0</v>
      </c>
    </row>
    <row r="37" spans="1:28" s="23" customFormat="1" ht="44.25" customHeight="1">
      <c r="A37" s="28">
        <v>8</v>
      </c>
      <c r="B37" s="265" t="s">
        <v>43</v>
      </c>
      <c r="C37" s="266"/>
      <c r="D37" s="18">
        <v>0</v>
      </c>
      <c r="E37" s="18"/>
      <c r="F37" s="18"/>
      <c r="G37" s="18"/>
      <c r="H37" s="18"/>
      <c r="I37" s="18"/>
      <c r="J37" s="18"/>
      <c r="K37" s="18"/>
      <c r="L37" s="18"/>
      <c r="M37" s="18"/>
      <c r="N37" s="18"/>
      <c r="O37" s="18"/>
      <c r="P37" s="18"/>
      <c r="Q37" s="18"/>
      <c r="R37" s="18"/>
      <c r="S37" s="18"/>
      <c r="T37" s="18"/>
      <c r="U37" s="66">
        <f t="shared" si="19"/>
        <v>0</v>
      </c>
      <c r="V37" s="66">
        <f t="shared" si="21"/>
        <v>0</v>
      </c>
      <c r="W37" s="66">
        <f t="shared" si="22"/>
        <v>0</v>
      </c>
      <c r="X37" s="66">
        <f t="shared" si="23"/>
        <v>0</v>
      </c>
      <c r="Y37" s="66">
        <f t="shared" si="24"/>
        <v>0</v>
      </c>
      <c r="Z37" s="66">
        <f t="shared" si="25"/>
        <v>0</v>
      </c>
      <c r="AA37" s="66">
        <f t="shared" si="26"/>
        <v>0</v>
      </c>
      <c r="AB37" s="66">
        <f t="shared" si="27"/>
        <v>0</v>
      </c>
    </row>
    <row r="38" spans="1:28" s="23" customFormat="1" ht="44.25" customHeight="1">
      <c r="A38" s="28">
        <v>9</v>
      </c>
      <c r="B38" s="265" t="s">
        <v>44</v>
      </c>
      <c r="C38" s="266"/>
      <c r="D38" s="18">
        <v>0</v>
      </c>
      <c r="E38" s="18"/>
      <c r="F38" s="18"/>
      <c r="G38" s="18"/>
      <c r="H38" s="18"/>
      <c r="I38" s="18"/>
      <c r="J38" s="18"/>
      <c r="K38" s="18"/>
      <c r="L38" s="18"/>
      <c r="M38" s="18"/>
      <c r="N38" s="18"/>
      <c r="O38" s="18"/>
      <c r="P38" s="18"/>
      <c r="Q38" s="18"/>
      <c r="R38" s="18"/>
      <c r="S38" s="18"/>
      <c r="T38" s="18"/>
      <c r="U38" s="66">
        <f t="shared" si="19"/>
        <v>0</v>
      </c>
      <c r="V38" s="66">
        <f t="shared" si="21"/>
        <v>0</v>
      </c>
      <c r="W38" s="66">
        <f t="shared" si="22"/>
        <v>0</v>
      </c>
      <c r="X38" s="66">
        <f t="shared" si="23"/>
        <v>0</v>
      </c>
      <c r="Y38" s="66">
        <f t="shared" si="24"/>
        <v>0</v>
      </c>
      <c r="Z38" s="66">
        <f t="shared" si="25"/>
        <v>0</v>
      </c>
      <c r="AA38" s="66">
        <f t="shared" si="26"/>
        <v>0</v>
      </c>
      <c r="AB38" s="66">
        <f t="shared" si="27"/>
        <v>0</v>
      </c>
    </row>
    <row r="39" spans="1:28" s="23" customFormat="1" ht="54" customHeight="1">
      <c r="A39" s="28">
        <v>10</v>
      </c>
      <c r="B39" s="265" t="s">
        <v>45</v>
      </c>
      <c r="C39" s="266"/>
      <c r="D39" s="18">
        <v>0</v>
      </c>
      <c r="E39" s="18"/>
      <c r="F39" s="18"/>
      <c r="G39" s="18"/>
      <c r="H39" s="18"/>
      <c r="I39" s="18"/>
      <c r="J39" s="18"/>
      <c r="K39" s="18"/>
      <c r="L39" s="18"/>
      <c r="M39" s="18"/>
      <c r="N39" s="18"/>
      <c r="O39" s="18"/>
      <c r="P39" s="18"/>
      <c r="Q39" s="18"/>
      <c r="R39" s="18"/>
      <c r="S39" s="18"/>
      <c r="T39" s="18"/>
      <c r="U39" s="66">
        <f t="shared" si="19"/>
        <v>0</v>
      </c>
      <c r="V39" s="66">
        <f t="shared" si="21"/>
        <v>0</v>
      </c>
      <c r="W39" s="66">
        <f t="shared" si="22"/>
        <v>0</v>
      </c>
      <c r="X39" s="66">
        <f t="shared" si="23"/>
        <v>0</v>
      </c>
      <c r="Y39" s="66">
        <f t="shared" si="24"/>
        <v>0</v>
      </c>
      <c r="Z39" s="66">
        <f t="shared" si="25"/>
        <v>0</v>
      </c>
      <c r="AA39" s="66">
        <f t="shared" si="26"/>
        <v>0</v>
      </c>
      <c r="AB39" s="66">
        <f t="shared" si="27"/>
        <v>0</v>
      </c>
    </row>
    <row r="40" spans="1:28" s="23" customFormat="1" ht="41.25" customHeight="1">
      <c r="A40" s="28">
        <v>11</v>
      </c>
      <c r="B40" s="265" t="s">
        <v>84</v>
      </c>
      <c r="C40" s="266"/>
      <c r="D40" s="18">
        <v>0</v>
      </c>
      <c r="E40" s="18"/>
      <c r="F40" s="18"/>
      <c r="G40" s="18"/>
      <c r="H40" s="18"/>
      <c r="I40" s="18"/>
      <c r="J40" s="18"/>
      <c r="K40" s="18"/>
      <c r="L40" s="18"/>
      <c r="M40" s="18"/>
      <c r="N40" s="18"/>
      <c r="O40" s="18"/>
      <c r="P40" s="18"/>
      <c r="Q40" s="18"/>
      <c r="R40" s="18"/>
      <c r="S40" s="18"/>
      <c r="T40" s="18"/>
      <c r="U40" s="66">
        <f t="shared" si="19"/>
        <v>0</v>
      </c>
      <c r="V40" s="66">
        <f t="shared" si="21"/>
        <v>0</v>
      </c>
      <c r="W40" s="66">
        <f t="shared" si="22"/>
        <v>0</v>
      </c>
      <c r="X40" s="66">
        <f t="shared" si="23"/>
        <v>0</v>
      </c>
      <c r="Y40" s="66">
        <f t="shared" si="24"/>
        <v>0</v>
      </c>
      <c r="Z40" s="66">
        <f t="shared" si="25"/>
        <v>0</v>
      </c>
      <c r="AA40" s="66">
        <f t="shared" si="26"/>
        <v>0</v>
      </c>
      <c r="AB40" s="66">
        <f t="shared" si="27"/>
        <v>0</v>
      </c>
    </row>
    <row r="41" spans="1:28" s="23" customFormat="1" ht="49.5" customHeight="1">
      <c r="A41" s="28">
        <v>12</v>
      </c>
      <c r="B41" s="265" t="s">
        <v>46</v>
      </c>
      <c r="C41" s="266"/>
      <c r="D41" s="18">
        <v>0</v>
      </c>
      <c r="E41" s="18"/>
      <c r="F41" s="18"/>
      <c r="G41" s="18"/>
      <c r="H41" s="18"/>
      <c r="I41" s="18"/>
      <c r="J41" s="18"/>
      <c r="K41" s="18"/>
      <c r="L41" s="18"/>
      <c r="M41" s="18"/>
      <c r="N41" s="18"/>
      <c r="O41" s="18"/>
      <c r="P41" s="18"/>
      <c r="Q41" s="18"/>
      <c r="R41" s="18"/>
      <c r="S41" s="18"/>
      <c r="T41" s="18"/>
      <c r="U41" s="66">
        <f t="shared" si="19"/>
        <v>0</v>
      </c>
      <c r="V41" s="66">
        <f t="shared" si="21"/>
        <v>0</v>
      </c>
      <c r="W41" s="66">
        <f t="shared" si="22"/>
        <v>0</v>
      </c>
      <c r="X41" s="66">
        <f t="shared" si="23"/>
        <v>0</v>
      </c>
      <c r="Y41" s="66">
        <f t="shared" si="24"/>
        <v>0</v>
      </c>
      <c r="Z41" s="66">
        <f t="shared" si="25"/>
        <v>0</v>
      </c>
      <c r="AA41" s="66">
        <f t="shared" si="26"/>
        <v>0</v>
      </c>
      <c r="AB41" s="66">
        <f t="shared" si="27"/>
        <v>0</v>
      </c>
    </row>
    <row r="42" spans="1:28" s="23" customFormat="1" ht="54.75" customHeight="1">
      <c r="A42" s="267" t="s">
        <v>47</v>
      </c>
      <c r="B42" s="272"/>
      <c r="C42" s="272"/>
      <c r="D42" s="29">
        <f>SUM(D43)</f>
        <v>0</v>
      </c>
      <c r="E42" s="29">
        <f t="shared" ref="E42:AB42" si="28">SUM(E43)</f>
        <v>9</v>
      </c>
      <c r="F42" s="29">
        <f t="shared" si="28"/>
        <v>0</v>
      </c>
      <c r="G42" s="29">
        <f t="shared" si="28"/>
        <v>1</v>
      </c>
      <c r="H42" s="29">
        <f t="shared" si="28"/>
        <v>1</v>
      </c>
      <c r="I42" s="29">
        <f t="shared" si="28"/>
        <v>2</v>
      </c>
      <c r="J42" s="29">
        <f t="shared" si="28"/>
        <v>0</v>
      </c>
      <c r="K42" s="29">
        <f t="shared" si="28"/>
        <v>2</v>
      </c>
      <c r="L42" s="29">
        <f t="shared" si="28"/>
        <v>1</v>
      </c>
      <c r="M42" s="29">
        <f t="shared" si="28"/>
        <v>7</v>
      </c>
      <c r="N42" s="29">
        <f t="shared" si="28"/>
        <v>2</v>
      </c>
      <c r="O42" s="29">
        <f t="shared" si="28"/>
        <v>0</v>
      </c>
      <c r="P42" s="29">
        <f t="shared" si="28"/>
        <v>3</v>
      </c>
      <c r="Q42" s="29">
        <f t="shared" si="28"/>
        <v>3</v>
      </c>
      <c r="R42" s="29">
        <f t="shared" si="28"/>
        <v>0</v>
      </c>
      <c r="S42" s="29">
        <f t="shared" si="28"/>
        <v>0</v>
      </c>
      <c r="T42" s="29">
        <f t="shared" si="28"/>
        <v>0</v>
      </c>
      <c r="U42" s="18">
        <f t="shared" si="28"/>
        <v>9</v>
      </c>
      <c r="V42" s="18">
        <f t="shared" si="28"/>
        <v>9</v>
      </c>
      <c r="W42" s="18">
        <f t="shared" si="28"/>
        <v>7</v>
      </c>
      <c r="X42" s="18">
        <f t="shared" si="28"/>
        <v>7</v>
      </c>
      <c r="Y42" s="18">
        <f t="shared" si="28"/>
        <v>3</v>
      </c>
      <c r="Z42" s="18">
        <f t="shared" si="28"/>
        <v>3</v>
      </c>
      <c r="AA42" s="18">
        <f t="shared" si="28"/>
        <v>0</v>
      </c>
      <c r="AB42" s="18">
        <f t="shared" si="28"/>
        <v>0</v>
      </c>
    </row>
    <row r="43" spans="1:28" s="23" customFormat="1" ht="57" customHeight="1">
      <c r="A43" s="28">
        <v>1</v>
      </c>
      <c r="B43" s="273" t="s">
        <v>48</v>
      </c>
      <c r="C43" s="273"/>
      <c r="D43" s="18">
        <v>0</v>
      </c>
      <c r="E43" s="18">
        <v>9</v>
      </c>
      <c r="F43" s="18"/>
      <c r="G43" s="18">
        <v>1</v>
      </c>
      <c r="H43" s="18">
        <v>1</v>
      </c>
      <c r="I43" s="18">
        <v>2</v>
      </c>
      <c r="J43" s="18"/>
      <c r="K43" s="18">
        <v>2</v>
      </c>
      <c r="L43" s="18">
        <v>1</v>
      </c>
      <c r="M43" s="18">
        <v>7</v>
      </c>
      <c r="N43" s="18">
        <v>2</v>
      </c>
      <c r="O43" s="18"/>
      <c r="P43" s="18">
        <v>3</v>
      </c>
      <c r="Q43" s="18">
        <v>3</v>
      </c>
      <c r="R43" s="18"/>
      <c r="S43" s="18"/>
      <c r="T43" s="18"/>
      <c r="U43" s="66">
        <f t="shared" si="19"/>
        <v>9</v>
      </c>
      <c r="V43" s="66">
        <f>F43+M43+N43</f>
        <v>9</v>
      </c>
      <c r="W43" s="66">
        <f>M43</f>
        <v>7</v>
      </c>
      <c r="X43" s="66">
        <f>SUM(G43:L43)</f>
        <v>7</v>
      </c>
      <c r="Y43" s="66">
        <f>Q43</f>
        <v>3</v>
      </c>
      <c r="Z43" s="66">
        <f>SUM(O43:P43)</f>
        <v>3</v>
      </c>
      <c r="AA43" s="66">
        <f>T43</f>
        <v>0</v>
      </c>
      <c r="AB43" s="66">
        <f>SUM(R43:S43)</f>
        <v>0</v>
      </c>
    </row>
    <row r="44" spans="1:28" s="23" customFormat="1" ht="51.75" customHeight="1">
      <c r="A44" s="267" t="s">
        <v>49</v>
      </c>
      <c r="B44" s="268"/>
      <c r="C44" s="268"/>
      <c r="D44" s="18">
        <f>SUM(D45:D53)</f>
        <v>0</v>
      </c>
      <c r="E44" s="18">
        <f t="shared" ref="E44:T44" si="29">SUM(E45:E53)</f>
        <v>23</v>
      </c>
      <c r="F44" s="18">
        <f t="shared" si="29"/>
        <v>0</v>
      </c>
      <c r="G44" s="18">
        <f t="shared" si="29"/>
        <v>6</v>
      </c>
      <c r="H44" s="18">
        <f t="shared" si="29"/>
        <v>11</v>
      </c>
      <c r="I44" s="18">
        <f t="shared" si="29"/>
        <v>0</v>
      </c>
      <c r="J44" s="18">
        <f t="shared" si="29"/>
        <v>0</v>
      </c>
      <c r="K44" s="18">
        <f t="shared" si="29"/>
        <v>1</v>
      </c>
      <c r="L44" s="18">
        <f t="shared" si="29"/>
        <v>0</v>
      </c>
      <c r="M44" s="18">
        <f t="shared" si="29"/>
        <v>18</v>
      </c>
      <c r="N44" s="18">
        <f t="shared" si="29"/>
        <v>5</v>
      </c>
      <c r="O44" s="18">
        <f t="shared" si="29"/>
        <v>0</v>
      </c>
      <c r="P44" s="18">
        <f t="shared" si="29"/>
        <v>2</v>
      </c>
      <c r="Q44" s="18">
        <f t="shared" si="29"/>
        <v>2</v>
      </c>
      <c r="R44" s="18">
        <f t="shared" si="29"/>
        <v>0</v>
      </c>
      <c r="S44" s="18">
        <f t="shared" si="29"/>
        <v>0</v>
      </c>
      <c r="T44" s="18">
        <f t="shared" si="29"/>
        <v>0</v>
      </c>
      <c r="U44" s="18">
        <f t="shared" ref="U44:AB44" si="30">SUM(U45:U53)</f>
        <v>23</v>
      </c>
      <c r="V44" s="18">
        <f t="shared" si="30"/>
        <v>23</v>
      </c>
      <c r="W44" s="18">
        <f t="shared" si="30"/>
        <v>18</v>
      </c>
      <c r="X44" s="18">
        <f t="shared" si="30"/>
        <v>18</v>
      </c>
      <c r="Y44" s="18">
        <f t="shared" si="30"/>
        <v>2</v>
      </c>
      <c r="Z44" s="18">
        <f t="shared" si="30"/>
        <v>2</v>
      </c>
      <c r="AA44" s="18">
        <f t="shared" si="30"/>
        <v>0</v>
      </c>
      <c r="AB44" s="18">
        <f t="shared" si="30"/>
        <v>0</v>
      </c>
    </row>
    <row r="45" spans="1:28" s="23" customFormat="1" ht="40.5" customHeight="1">
      <c r="A45" s="28">
        <v>1</v>
      </c>
      <c r="B45" s="265" t="s">
        <v>50</v>
      </c>
      <c r="C45" s="266"/>
      <c r="D45" s="18">
        <v>0</v>
      </c>
      <c r="E45" s="18">
        <v>2</v>
      </c>
      <c r="F45" s="18"/>
      <c r="G45" s="18"/>
      <c r="H45" s="18">
        <v>1</v>
      </c>
      <c r="I45" s="18"/>
      <c r="J45" s="18"/>
      <c r="K45" s="18"/>
      <c r="L45" s="18"/>
      <c r="M45" s="18">
        <v>1</v>
      </c>
      <c r="N45" s="18">
        <v>1</v>
      </c>
      <c r="O45" s="18"/>
      <c r="P45" s="18">
        <v>1</v>
      </c>
      <c r="Q45" s="18">
        <v>1</v>
      </c>
      <c r="R45" s="18"/>
      <c r="S45" s="18"/>
      <c r="T45" s="18"/>
      <c r="U45" s="66">
        <f t="shared" si="19"/>
        <v>2</v>
      </c>
      <c r="V45" s="66">
        <f t="shared" ref="V45:V53" si="31">F45+M45+N45</f>
        <v>2</v>
      </c>
      <c r="W45" s="66">
        <f t="shared" ref="W45:W53" si="32">M45</f>
        <v>1</v>
      </c>
      <c r="X45" s="66">
        <f t="shared" ref="X45:X53" si="33">SUM(G45:L45)</f>
        <v>1</v>
      </c>
      <c r="Y45" s="66">
        <f t="shared" ref="Y45:Y53" si="34">Q45</f>
        <v>1</v>
      </c>
      <c r="Z45" s="66">
        <f t="shared" ref="Z45:Z53" si="35">SUM(O45:P45)</f>
        <v>1</v>
      </c>
      <c r="AA45" s="66">
        <f t="shared" ref="AA45:AA53" si="36">T45</f>
        <v>0</v>
      </c>
      <c r="AB45" s="66">
        <f t="shared" ref="AB45:AB53" si="37">SUM(R45:S45)</f>
        <v>0</v>
      </c>
    </row>
    <row r="46" spans="1:28" s="23" customFormat="1" ht="54" customHeight="1">
      <c r="A46" s="28">
        <v>2</v>
      </c>
      <c r="B46" s="265" t="s">
        <v>51</v>
      </c>
      <c r="C46" s="266"/>
      <c r="D46" s="18">
        <v>0</v>
      </c>
      <c r="E46" s="18"/>
      <c r="F46" s="18"/>
      <c r="G46" s="18"/>
      <c r="H46" s="18"/>
      <c r="I46" s="18"/>
      <c r="J46" s="18"/>
      <c r="K46" s="18"/>
      <c r="L46" s="18"/>
      <c r="M46" s="18"/>
      <c r="N46" s="18"/>
      <c r="O46" s="18"/>
      <c r="P46" s="18"/>
      <c r="Q46" s="18"/>
      <c r="R46" s="18"/>
      <c r="S46" s="18"/>
      <c r="T46" s="18"/>
      <c r="U46" s="66">
        <f t="shared" si="19"/>
        <v>0</v>
      </c>
      <c r="V46" s="66">
        <f t="shared" si="31"/>
        <v>0</v>
      </c>
      <c r="W46" s="66">
        <f t="shared" si="32"/>
        <v>0</v>
      </c>
      <c r="X46" s="66">
        <f t="shared" si="33"/>
        <v>0</v>
      </c>
      <c r="Y46" s="66">
        <f t="shared" si="34"/>
        <v>0</v>
      </c>
      <c r="Z46" s="66">
        <f t="shared" si="35"/>
        <v>0</v>
      </c>
      <c r="AA46" s="66">
        <f t="shared" si="36"/>
        <v>0</v>
      </c>
      <c r="AB46" s="66">
        <f t="shared" si="37"/>
        <v>0</v>
      </c>
    </row>
    <row r="47" spans="1:28" s="23" customFormat="1" ht="42.75" customHeight="1">
      <c r="A47" s="28">
        <v>3</v>
      </c>
      <c r="B47" s="265" t="s">
        <v>52</v>
      </c>
      <c r="C47" s="266"/>
      <c r="D47" s="18">
        <v>0</v>
      </c>
      <c r="E47" s="18"/>
      <c r="F47" s="18"/>
      <c r="G47" s="18"/>
      <c r="H47" s="18"/>
      <c r="I47" s="18"/>
      <c r="J47" s="18"/>
      <c r="K47" s="18"/>
      <c r="L47" s="18"/>
      <c r="M47" s="18"/>
      <c r="N47" s="18"/>
      <c r="O47" s="18"/>
      <c r="P47" s="18"/>
      <c r="Q47" s="18"/>
      <c r="R47" s="18"/>
      <c r="S47" s="18"/>
      <c r="T47" s="18"/>
      <c r="U47" s="66">
        <f t="shared" si="19"/>
        <v>0</v>
      </c>
      <c r="V47" s="66">
        <f t="shared" si="31"/>
        <v>0</v>
      </c>
      <c r="W47" s="66">
        <f t="shared" si="32"/>
        <v>0</v>
      </c>
      <c r="X47" s="66">
        <f t="shared" si="33"/>
        <v>0</v>
      </c>
      <c r="Y47" s="66">
        <f t="shared" si="34"/>
        <v>0</v>
      </c>
      <c r="Z47" s="66">
        <f t="shared" si="35"/>
        <v>0</v>
      </c>
      <c r="AA47" s="66">
        <f t="shared" si="36"/>
        <v>0</v>
      </c>
      <c r="AB47" s="66">
        <f t="shared" si="37"/>
        <v>0</v>
      </c>
    </row>
    <row r="48" spans="1:28" s="23" customFormat="1" ht="41.25" customHeight="1">
      <c r="A48" s="28">
        <v>4</v>
      </c>
      <c r="B48" s="265" t="s">
        <v>53</v>
      </c>
      <c r="C48" s="266"/>
      <c r="D48" s="18">
        <v>0</v>
      </c>
      <c r="E48" s="18">
        <v>8</v>
      </c>
      <c r="F48" s="18"/>
      <c r="G48" s="18">
        <v>4</v>
      </c>
      <c r="H48" s="18">
        <v>1</v>
      </c>
      <c r="I48" s="18"/>
      <c r="J48" s="18"/>
      <c r="K48" s="18"/>
      <c r="L48" s="18"/>
      <c r="M48" s="18">
        <v>5</v>
      </c>
      <c r="N48" s="18">
        <v>3</v>
      </c>
      <c r="O48" s="18"/>
      <c r="P48" s="18"/>
      <c r="Q48" s="18"/>
      <c r="R48" s="18"/>
      <c r="S48" s="18"/>
      <c r="T48" s="18"/>
      <c r="U48" s="66">
        <f t="shared" si="19"/>
        <v>8</v>
      </c>
      <c r="V48" s="66">
        <f t="shared" si="31"/>
        <v>8</v>
      </c>
      <c r="W48" s="66">
        <f t="shared" si="32"/>
        <v>5</v>
      </c>
      <c r="X48" s="66">
        <f t="shared" si="33"/>
        <v>5</v>
      </c>
      <c r="Y48" s="66">
        <f t="shared" si="34"/>
        <v>0</v>
      </c>
      <c r="Z48" s="66">
        <f t="shared" si="35"/>
        <v>0</v>
      </c>
      <c r="AA48" s="66">
        <f t="shared" si="36"/>
        <v>0</v>
      </c>
      <c r="AB48" s="66">
        <f t="shared" si="37"/>
        <v>0</v>
      </c>
    </row>
    <row r="49" spans="1:28" s="23" customFormat="1" ht="41.25" customHeight="1">
      <c r="A49" s="28">
        <v>5</v>
      </c>
      <c r="B49" s="265" t="s">
        <v>54</v>
      </c>
      <c r="C49" s="266"/>
      <c r="D49" s="18">
        <v>0</v>
      </c>
      <c r="E49" s="18"/>
      <c r="F49" s="18"/>
      <c r="G49" s="18"/>
      <c r="H49" s="18"/>
      <c r="I49" s="18"/>
      <c r="J49" s="18"/>
      <c r="K49" s="18"/>
      <c r="L49" s="18"/>
      <c r="M49" s="18"/>
      <c r="N49" s="18"/>
      <c r="O49" s="18"/>
      <c r="P49" s="18"/>
      <c r="Q49" s="18"/>
      <c r="R49" s="18"/>
      <c r="S49" s="18"/>
      <c r="T49" s="18"/>
      <c r="U49" s="66">
        <f t="shared" si="19"/>
        <v>0</v>
      </c>
      <c r="V49" s="66">
        <f t="shared" si="31"/>
        <v>0</v>
      </c>
      <c r="W49" s="66">
        <f t="shared" si="32"/>
        <v>0</v>
      </c>
      <c r="X49" s="66">
        <f t="shared" si="33"/>
        <v>0</v>
      </c>
      <c r="Y49" s="66">
        <f t="shared" si="34"/>
        <v>0</v>
      </c>
      <c r="Z49" s="66">
        <f t="shared" si="35"/>
        <v>0</v>
      </c>
      <c r="AA49" s="66">
        <f t="shared" si="36"/>
        <v>0</v>
      </c>
      <c r="AB49" s="66">
        <f t="shared" si="37"/>
        <v>0</v>
      </c>
    </row>
    <row r="50" spans="1:28" s="23" customFormat="1" ht="43.5" customHeight="1">
      <c r="A50" s="28">
        <v>6</v>
      </c>
      <c r="B50" s="265" t="s">
        <v>85</v>
      </c>
      <c r="C50" s="266"/>
      <c r="D50" s="18">
        <v>0</v>
      </c>
      <c r="E50" s="18"/>
      <c r="F50" s="18"/>
      <c r="G50" s="18"/>
      <c r="H50" s="18"/>
      <c r="I50" s="18"/>
      <c r="J50" s="18"/>
      <c r="K50" s="18"/>
      <c r="L50" s="18"/>
      <c r="M50" s="18"/>
      <c r="N50" s="18"/>
      <c r="O50" s="18"/>
      <c r="P50" s="18"/>
      <c r="Q50" s="18"/>
      <c r="R50" s="18"/>
      <c r="S50" s="18"/>
      <c r="T50" s="18"/>
      <c r="U50" s="66">
        <f t="shared" si="19"/>
        <v>0</v>
      </c>
      <c r="V50" s="66">
        <f t="shared" si="31"/>
        <v>0</v>
      </c>
      <c r="W50" s="66">
        <f t="shared" si="32"/>
        <v>0</v>
      </c>
      <c r="X50" s="66">
        <f t="shared" si="33"/>
        <v>0</v>
      </c>
      <c r="Y50" s="66">
        <f t="shared" si="34"/>
        <v>0</v>
      </c>
      <c r="Z50" s="66">
        <f t="shared" si="35"/>
        <v>0</v>
      </c>
      <c r="AA50" s="66">
        <f t="shared" si="36"/>
        <v>0</v>
      </c>
      <c r="AB50" s="66">
        <f t="shared" si="37"/>
        <v>0</v>
      </c>
    </row>
    <row r="51" spans="1:28" s="23" customFormat="1" ht="39.75" customHeight="1">
      <c r="A51" s="28">
        <v>7</v>
      </c>
      <c r="B51" s="265" t="s">
        <v>55</v>
      </c>
      <c r="C51" s="266"/>
      <c r="D51" s="18">
        <v>0</v>
      </c>
      <c r="E51" s="18">
        <v>1</v>
      </c>
      <c r="F51" s="18"/>
      <c r="G51" s="18"/>
      <c r="H51" s="18">
        <v>1</v>
      </c>
      <c r="I51" s="18"/>
      <c r="J51" s="18"/>
      <c r="K51" s="18"/>
      <c r="L51" s="18"/>
      <c r="M51" s="18">
        <v>1</v>
      </c>
      <c r="N51" s="18"/>
      <c r="O51" s="18"/>
      <c r="P51" s="18">
        <v>1</v>
      </c>
      <c r="Q51" s="18">
        <v>1</v>
      </c>
      <c r="R51" s="18"/>
      <c r="S51" s="18"/>
      <c r="T51" s="18"/>
      <c r="U51" s="66">
        <f t="shared" si="19"/>
        <v>1</v>
      </c>
      <c r="V51" s="66">
        <f t="shared" si="31"/>
        <v>1</v>
      </c>
      <c r="W51" s="66">
        <f t="shared" si="32"/>
        <v>1</v>
      </c>
      <c r="X51" s="66">
        <f t="shared" si="33"/>
        <v>1</v>
      </c>
      <c r="Y51" s="66">
        <f t="shared" si="34"/>
        <v>1</v>
      </c>
      <c r="Z51" s="66">
        <f t="shared" si="35"/>
        <v>1</v>
      </c>
      <c r="AA51" s="66">
        <f t="shared" si="36"/>
        <v>0</v>
      </c>
      <c r="AB51" s="66">
        <f t="shared" si="37"/>
        <v>0</v>
      </c>
    </row>
    <row r="52" spans="1:28" s="23" customFormat="1" ht="27.75" customHeight="1">
      <c r="A52" s="28">
        <v>8</v>
      </c>
      <c r="B52" s="265" t="s">
        <v>56</v>
      </c>
      <c r="C52" s="266"/>
      <c r="D52" s="18">
        <v>0</v>
      </c>
      <c r="E52" s="18">
        <v>11</v>
      </c>
      <c r="F52" s="18"/>
      <c r="G52" s="18">
        <v>2</v>
      </c>
      <c r="H52" s="18">
        <v>8</v>
      </c>
      <c r="I52" s="18"/>
      <c r="J52" s="18"/>
      <c r="K52" s="18">
        <v>1</v>
      </c>
      <c r="L52" s="18"/>
      <c r="M52" s="18">
        <v>11</v>
      </c>
      <c r="N52" s="18"/>
      <c r="O52" s="18"/>
      <c r="P52" s="18"/>
      <c r="Q52" s="18"/>
      <c r="R52" s="18"/>
      <c r="S52" s="18"/>
      <c r="T52" s="18"/>
      <c r="U52" s="66">
        <f t="shared" si="19"/>
        <v>11</v>
      </c>
      <c r="V52" s="66">
        <f t="shared" si="31"/>
        <v>11</v>
      </c>
      <c r="W52" s="66">
        <f t="shared" si="32"/>
        <v>11</v>
      </c>
      <c r="X52" s="66">
        <f t="shared" si="33"/>
        <v>11</v>
      </c>
      <c r="Y52" s="66">
        <f t="shared" si="34"/>
        <v>0</v>
      </c>
      <c r="Z52" s="66">
        <f t="shared" si="35"/>
        <v>0</v>
      </c>
      <c r="AA52" s="66">
        <f t="shared" si="36"/>
        <v>0</v>
      </c>
      <c r="AB52" s="66">
        <f t="shared" si="37"/>
        <v>0</v>
      </c>
    </row>
    <row r="53" spans="1:28" s="23" customFormat="1" ht="27.75" customHeight="1">
      <c r="A53" s="28">
        <v>9</v>
      </c>
      <c r="B53" s="265" t="s">
        <v>57</v>
      </c>
      <c r="C53" s="266"/>
      <c r="D53" s="18">
        <v>0</v>
      </c>
      <c r="E53" s="18">
        <v>1</v>
      </c>
      <c r="F53" s="18"/>
      <c r="G53" s="18"/>
      <c r="H53" s="18"/>
      <c r="I53" s="18"/>
      <c r="J53" s="18"/>
      <c r="K53" s="18"/>
      <c r="L53" s="18"/>
      <c r="M53" s="18"/>
      <c r="N53" s="18">
        <v>1</v>
      </c>
      <c r="O53" s="18"/>
      <c r="P53" s="18"/>
      <c r="Q53" s="18"/>
      <c r="R53" s="18"/>
      <c r="S53" s="18"/>
      <c r="T53" s="18"/>
      <c r="U53" s="66">
        <f t="shared" si="19"/>
        <v>1</v>
      </c>
      <c r="V53" s="66">
        <f t="shared" si="31"/>
        <v>1</v>
      </c>
      <c r="W53" s="66">
        <f t="shared" si="32"/>
        <v>0</v>
      </c>
      <c r="X53" s="66">
        <f t="shared" si="33"/>
        <v>0</v>
      </c>
      <c r="Y53" s="66">
        <f t="shared" si="34"/>
        <v>0</v>
      </c>
      <c r="Z53" s="66">
        <f t="shared" si="35"/>
        <v>0</v>
      </c>
      <c r="AA53" s="66">
        <f t="shared" si="36"/>
        <v>0</v>
      </c>
      <c r="AB53" s="66">
        <f t="shared" si="37"/>
        <v>0</v>
      </c>
    </row>
    <row r="54" spans="1:28" s="23" customFormat="1" ht="27.75" customHeight="1">
      <c r="A54" s="269" t="s">
        <v>86</v>
      </c>
      <c r="B54" s="270"/>
      <c r="C54" s="271"/>
      <c r="D54" s="45">
        <f t="shared" ref="D54:T54" si="38">SUM(D6+D12+D21+D29+D42+D44)</f>
        <v>0</v>
      </c>
      <c r="E54" s="45">
        <f t="shared" si="38"/>
        <v>119</v>
      </c>
      <c r="F54" s="45">
        <f t="shared" si="38"/>
        <v>0</v>
      </c>
      <c r="G54" s="45">
        <f t="shared" si="38"/>
        <v>24</v>
      </c>
      <c r="H54" s="45">
        <f t="shared" si="38"/>
        <v>46</v>
      </c>
      <c r="I54" s="45">
        <f t="shared" si="38"/>
        <v>10</v>
      </c>
      <c r="J54" s="45">
        <f t="shared" si="38"/>
        <v>0</v>
      </c>
      <c r="K54" s="45">
        <f t="shared" si="38"/>
        <v>30</v>
      </c>
      <c r="L54" s="45">
        <f t="shared" si="38"/>
        <v>1</v>
      </c>
      <c r="M54" s="45">
        <f t="shared" si="38"/>
        <v>111</v>
      </c>
      <c r="N54" s="45">
        <f t="shared" si="38"/>
        <v>7</v>
      </c>
      <c r="O54" s="45">
        <f t="shared" si="38"/>
        <v>0</v>
      </c>
      <c r="P54" s="45">
        <f t="shared" si="38"/>
        <v>15</v>
      </c>
      <c r="Q54" s="45">
        <f t="shared" si="38"/>
        <v>15</v>
      </c>
      <c r="R54" s="45">
        <f t="shared" si="38"/>
        <v>0</v>
      </c>
      <c r="S54" s="45">
        <f t="shared" si="38"/>
        <v>0</v>
      </c>
      <c r="T54" s="45">
        <f t="shared" si="38"/>
        <v>0</v>
      </c>
      <c r="U54" s="107">
        <f t="shared" ref="U54:AB54" si="39">U6+U12+U21+U29+U42+U44</f>
        <v>119</v>
      </c>
      <c r="V54" s="107">
        <f t="shared" si="39"/>
        <v>118</v>
      </c>
      <c r="W54" s="107">
        <f t="shared" si="39"/>
        <v>111</v>
      </c>
      <c r="X54" s="107">
        <f t="shared" si="39"/>
        <v>111</v>
      </c>
      <c r="Y54" s="107">
        <f t="shared" si="39"/>
        <v>15</v>
      </c>
      <c r="Z54" s="107">
        <f t="shared" si="39"/>
        <v>15</v>
      </c>
      <c r="AA54" s="107">
        <f t="shared" si="39"/>
        <v>0</v>
      </c>
      <c r="AB54" s="107">
        <f t="shared" si="39"/>
        <v>0</v>
      </c>
    </row>
    <row r="55" spans="1:28" hidden="1"/>
    <row r="56" spans="1:28" hidden="1"/>
    <row r="57" spans="1:28" hidden="1"/>
    <row r="58" spans="1:28" hidden="1"/>
    <row r="59" spans="1:28" hidden="1">
      <c r="C59" s="17" t="s">
        <v>158</v>
      </c>
      <c r="D59" s="73"/>
    </row>
    <row r="60" spans="1:28" hidden="1">
      <c r="C60" s="17" t="s">
        <v>159</v>
      </c>
      <c r="D60" s="73"/>
    </row>
    <row r="61" spans="1:28" hidden="1">
      <c r="C61" s="17" t="s">
        <v>160</v>
      </c>
      <c r="D61" s="73"/>
    </row>
    <row r="62" spans="1:28" hidden="1">
      <c r="C62" s="17" t="s">
        <v>161</v>
      </c>
      <c r="D62" s="73"/>
    </row>
    <row r="63" spans="1:28" ht="82.5" hidden="1" customHeight="1">
      <c r="C63" s="288" t="s">
        <v>162</v>
      </c>
      <c r="D63" s="289"/>
    </row>
    <row r="64" spans="1:28" ht="70.5" hidden="1" customHeight="1">
      <c r="C64" s="288" t="s">
        <v>163</v>
      </c>
      <c r="D64" s="289"/>
    </row>
    <row r="65" spans="3:6" ht="16.5" hidden="1">
      <c r="C65" s="75" t="s">
        <v>164</v>
      </c>
      <c r="D65" s="73"/>
    </row>
    <row r="66" spans="3:6" hidden="1"/>
    <row r="67" spans="3:6" ht="50.25" customHeight="1">
      <c r="C67" s="177" t="s">
        <v>210</v>
      </c>
      <c r="D67" s="178"/>
      <c r="E67" s="178"/>
      <c r="F67" s="178"/>
    </row>
  </sheetData>
  <sheetProtection sheet="1"/>
  <mergeCells count="64">
    <mergeCell ref="C67:F67"/>
    <mergeCell ref="C63:D63"/>
    <mergeCell ref="C64:D64"/>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50:C50"/>
    <mergeCell ref="B38:C38"/>
    <mergeCell ref="B39:C39"/>
    <mergeCell ref="B40:C40"/>
    <mergeCell ref="B41:C41"/>
    <mergeCell ref="A42:C42"/>
    <mergeCell ref="B43:C43"/>
    <mergeCell ref="B51:C51"/>
    <mergeCell ref="A44:C44"/>
    <mergeCell ref="B45:C45"/>
    <mergeCell ref="B52:C52"/>
    <mergeCell ref="B53:C53"/>
    <mergeCell ref="A54:C54"/>
    <mergeCell ref="B46:C46"/>
    <mergeCell ref="B47:C47"/>
    <mergeCell ref="B48:C48"/>
    <mergeCell ref="B49:C49"/>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34420-4188-459F-9A4B-DD8E3C5C7E89}">
  <dimension ref="A1:BP68"/>
  <sheetViews>
    <sheetView zoomScale="80" zoomScaleNormal="80" workbookViewId="0">
      <selection activeCell="S79" sqref="S79"/>
    </sheetView>
  </sheetViews>
  <sheetFormatPr defaultRowHeight="15.75"/>
  <cols>
    <col min="1" max="2" width="9.140625" style="34"/>
    <col min="3" max="3" width="37.7109375" style="34" customWidth="1"/>
    <col min="4" max="4" width="12" style="34" customWidth="1"/>
    <col min="5" max="5" width="8.42578125" style="34" customWidth="1"/>
    <col min="6" max="6" width="9.28515625" style="34" customWidth="1"/>
    <col min="7" max="7" width="11.28515625" style="34" customWidth="1"/>
    <col min="8" max="8" width="6.42578125" style="34" customWidth="1"/>
    <col min="9" max="9" width="7.28515625" style="34" customWidth="1"/>
    <col min="10" max="11" width="6.7109375" style="34" customWidth="1"/>
    <col min="12" max="12" width="6.140625" style="34" customWidth="1"/>
    <col min="13" max="14" width="6.42578125" style="34" customWidth="1"/>
    <col min="15" max="15" width="8" style="34" customWidth="1"/>
    <col min="16" max="16" width="14.140625" style="34" customWidth="1"/>
    <col min="17" max="17" width="9.85546875" style="34" customWidth="1"/>
    <col min="18" max="18" width="9.140625" style="34"/>
    <col min="19" max="20" width="13.28515625" style="34" customWidth="1"/>
    <col min="21" max="28" width="11.5703125" style="67" hidden="1" customWidth="1"/>
    <col min="29" max="29" width="0" style="34" hidden="1" customWidth="1"/>
    <col min="30" max="16384" width="9.140625" style="34"/>
  </cols>
  <sheetData>
    <row r="1" spans="1:28" ht="50.25" customHeight="1">
      <c r="C1" s="22" t="s">
        <v>199</v>
      </c>
      <c r="Q1" s="308" t="s">
        <v>62</v>
      </c>
      <c r="R1" s="309"/>
      <c r="S1" s="309"/>
      <c r="T1" s="309"/>
    </row>
    <row r="2" spans="1:28" s="35" customFormat="1" ht="114.75" customHeight="1">
      <c r="A2" s="154" t="s">
        <v>218</v>
      </c>
      <c r="B2" s="135"/>
      <c r="C2" s="135"/>
      <c r="D2" s="135"/>
      <c r="E2" s="135"/>
      <c r="F2" s="135"/>
      <c r="G2" s="135"/>
      <c r="H2" s="135"/>
      <c r="I2" s="135"/>
      <c r="J2" s="135"/>
      <c r="K2" s="135"/>
      <c r="L2" s="135"/>
      <c r="M2" s="135"/>
      <c r="N2" s="135"/>
      <c r="O2" s="135"/>
      <c r="P2" s="135"/>
      <c r="Q2" s="135"/>
      <c r="R2" s="135"/>
      <c r="S2" s="301"/>
      <c r="T2" s="297"/>
      <c r="U2" s="63"/>
      <c r="V2" s="63"/>
      <c r="W2" s="63"/>
      <c r="X2" s="63"/>
      <c r="Y2" s="63"/>
      <c r="Z2" s="63"/>
      <c r="AA2" s="63"/>
      <c r="AB2" s="63"/>
    </row>
    <row r="3" spans="1:28" s="35" customFormat="1" ht="98.25" customHeight="1">
      <c r="A3" s="206" t="s">
        <v>87</v>
      </c>
      <c r="B3" s="207"/>
      <c r="C3" s="207"/>
      <c r="D3" s="310" t="s">
        <v>0</v>
      </c>
      <c r="E3" s="310" t="s">
        <v>1</v>
      </c>
      <c r="F3" s="310" t="s">
        <v>61</v>
      </c>
      <c r="G3" s="312" t="s">
        <v>2</v>
      </c>
      <c r="H3" s="312"/>
      <c r="I3" s="312"/>
      <c r="J3" s="312"/>
      <c r="K3" s="312"/>
      <c r="L3" s="312"/>
      <c r="M3" s="312"/>
      <c r="N3" s="302" t="s">
        <v>11</v>
      </c>
      <c r="O3" s="154" t="s">
        <v>12</v>
      </c>
      <c r="P3" s="297"/>
      <c r="Q3" s="304" t="s">
        <v>8</v>
      </c>
      <c r="R3" s="154" t="s">
        <v>13</v>
      </c>
      <c r="S3" s="297"/>
      <c r="T3" s="306" t="s">
        <v>14</v>
      </c>
      <c r="U3" s="63"/>
      <c r="V3" s="63"/>
      <c r="W3" s="63"/>
      <c r="X3" s="63"/>
      <c r="Y3" s="63"/>
      <c r="Z3" s="63"/>
      <c r="AA3" s="63"/>
      <c r="AB3" s="63"/>
    </row>
    <row r="4" spans="1:28" s="35" customFormat="1" ht="141.75" customHeight="1">
      <c r="A4" s="208"/>
      <c r="B4" s="209"/>
      <c r="C4" s="209"/>
      <c r="D4" s="310"/>
      <c r="E4" s="310"/>
      <c r="F4" s="311"/>
      <c r="G4" s="36" t="s">
        <v>3</v>
      </c>
      <c r="H4" s="104" t="s">
        <v>4</v>
      </c>
      <c r="I4" s="104" t="s">
        <v>5</v>
      </c>
      <c r="J4" s="104" t="s">
        <v>6</v>
      </c>
      <c r="K4" s="104" t="s">
        <v>60</v>
      </c>
      <c r="L4" s="104" t="s">
        <v>7</v>
      </c>
      <c r="M4" s="104" t="s">
        <v>8</v>
      </c>
      <c r="N4" s="303"/>
      <c r="O4" s="102" t="s">
        <v>9</v>
      </c>
      <c r="P4" s="102" t="s">
        <v>10</v>
      </c>
      <c r="Q4" s="305"/>
      <c r="R4" s="102" t="s">
        <v>9</v>
      </c>
      <c r="S4" s="102" t="s">
        <v>10</v>
      </c>
      <c r="T4" s="307"/>
      <c r="U4" s="106" t="s">
        <v>93</v>
      </c>
      <c r="V4" s="64" t="s">
        <v>94</v>
      </c>
      <c r="W4" s="64">
        <v>10</v>
      </c>
      <c r="X4" s="65" t="s">
        <v>95</v>
      </c>
      <c r="Y4" s="64">
        <v>14</v>
      </c>
      <c r="Z4" s="64" t="s">
        <v>96</v>
      </c>
      <c r="AA4" s="64">
        <v>17</v>
      </c>
      <c r="AB4" s="64" t="s">
        <v>97</v>
      </c>
    </row>
    <row r="5" spans="1:28" s="35" customFormat="1" ht="41.25" customHeight="1">
      <c r="A5" s="37"/>
      <c r="B5" s="38"/>
      <c r="C5" s="38"/>
      <c r="D5" s="103">
        <v>1</v>
      </c>
      <c r="E5" s="103">
        <v>2</v>
      </c>
      <c r="F5" s="103">
        <v>3</v>
      </c>
      <c r="G5" s="103">
        <v>4</v>
      </c>
      <c r="H5" s="103">
        <v>5</v>
      </c>
      <c r="I5" s="103">
        <v>6</v>
      </c>
      <c r="J5" s="103">
        <v>7</v>
      </c>
      <c r="K5" s="103">
        <v>8</v>
      </c>
      <c r="L5" s="103">
        <v>9</v>
      </c>
      <c r="M5" s="103">
        <v>10</v>
      </c>
      <c r="N5" s="103">
        <v>11</v>
      </c>
      <c r="O5" s="103">
        <v>12</v>
      </c>
      <c r="P5" s="103">
        <v>13</v>
      </c>
      <c r="Q5" s="103">
        <v>14</v>
      </c>
      <c r="R5" s="103">
        <v>15</v>
      </c>
      <c r="S5" s="103">
        <v>16</v>
      </c>
      <c r="T5" s="103">
        <v>17</v>
      </c>
      <c r="U5" s="66"/>
      <c r="V5" s="66"/>
      <c r="W5" s="66"/>
      <c r="X5" s="66"/>
      <c r="Y5" s="66"/>
      <c r="Z5" s="66"/>
      <c r="AA5" s="66"/>
      <c r="AB5" s="66"/>
    </row>
    <row r="6" spans="1:28" s="35" customFormat="1" ht="33.75" customHeight="1">
      <c r="A6" s="141" t="s">
        <v>15</v>
      </c>
      <c r="B6" s="149"/>
      <c r="C6" s="150"/>
      <c r="D6" s="39">
        <f>SUM(D7:D11)</f>
        <v>0</v>
      </c>
      <c r="E6" s="39">
        <f t="shared" ref="E6:T6" si="0">SUM(E7:E11)</f>
        <v>56</v>
      </c>
      <c r="F6" s="39">
        <f t="shared" si="0"/>
        <v>0</v>
      </c>
      <c r="G6" s="39">
        <f t="shared" si="0"/>
        <v>4</v>
      </c>
      <c r="H6" s="39">
        <f t="shared" si="0"/>
        <v>44</v>
      </c>
      <c r="I6" s="39">
        <f t="shared" si="0"/>
        <v>7</v>
      </c>
      <c r="J6" s="39">
        <f t="shared" si="0"/>
        <v>0</v>
      </c>
      <c r="K6" s="39">
        <f t="shared" si="0"/>
        <v>0</v>
      </c>
      <c r="L6" s="39">
        <f t="shared" si="0"/>
        <v>0</v>
      </c>
      <c r="M6" s="39">
        <f t="shared" si="0"/>
        <v>55</v>
      </c>
      <c r="N6" s="39">
        <f t="shared" si="0"/>
        <v>0</v>
      </c>
      <c r="O6" s="39">
        <f t="shared" si="0"/>
        <v>0</v>
      </c>
      <c r="P6" s="39">
        <f t="shared" si="0"/>
        <v>19</v>
      </c>
      <c r="Q6" s="39">
        <f t="shared" si="0"/>
        <v>19</v>
      </c>
      <c r="R6" s="39">
        <f t="shared" si="0"/>
        <v>0</v>
      </c>
      <c r="S6" s="39">
        <f t="shared" si="0"/>
        <v>1</v>
      </c>
      <c r="T6" s="39">
        <f t="shared" si="0"/>
        <v>4</v>
      </c>
      <c r="U6" s="18">
        <f>SUM(U7:U11)</f>
        <v>56</v>
      </c>
      <c r="V6" s="66">
        <f t="shared" ref="V6:AB6" si="1">SUM(V7:V11)</f>
        <v>55</v>
      </c>
      <c r="W6" s="66">
        <f t="shared" si="1"/>
        <v>55</v>
      </c>
      <c r="X6" s="66">
        <f t="shared" si="1"/>
        <v>55</v>
      </c>
      <c r="Y6" s="66">
        <f t="shared" si="1"/>
        <v>19</v>
      </c>
      <c r="Z6" s="66">
        <f t="shared" si="1"/>
        <v>19</v>
      </c>
      <c r="AA6" s="66">
        <f t="shared" si="1"/>
        <v>4</v>
      </c>
      <c r="AB6" s="66">
        <f t="shared" si="1"/>
        <v>1</v>
      </c>
    </row>
    <row r="7" spans="1:28" s="35" customFormat="1" ht="37.5" customHeight="1">
      <c r="A7" s="12">
        <v>1</v>
      </c>
      <c r="B7" s="294" t="s">
        <v>16</v>
      </c>
      <c r="C7" s="295"/>
      <c r="D7" s="18">
        <v>0</v>
      </c>
      <c r="E7" s="18">
        <v>34</v>
      </c>
      <c r="F7" s="18"/>
      <c r="G7" s="18">
        <v>2</v>
      </c>
      <c r="H7" s="18">
        <v>27</v>
      </c>
      <c r="I7" s="18">
        <v>5</v>
      </c>
      <c r="J7" s="18"/>
      <c r="K7" s="18"/>
      <c r="L7" s="18"/>
      <c r="M7" s="18">
        <v>34</v>
      </c>
      <c r="N7" s="18"/>
      <c r="O7" s="18"/>
      <c r="P7" s="18">
        <v>7</v>
      </c>
      <c r="Q7" s="18">
        <v>7</v>
      </c>
      <c r="R7" s="18"/>
      <c r="S7" s="18">
        <v>1</v>
      </c>
      <c r="T7" s="18">
        <v>1</v>
      </c>
      <c r="U7" s="66">
        <f>SUM(D7:E7)</f>
        <v>34</v>
      </c>
      <c r="V7" s="66">
        <f>F7+M7+N7</f>
        <v>34</v>
      </c>
      <c r="W7" s="66">
        <f>M7</f>
        <v>34</v>
      </c>
      <c r="X7" s="66">
        <f>SUM(G7:L7)</f>
        <v>34</v>
      </c>
      <c r="Y7" s="66">
        <f>Q7</f>
        <v>7</v>
      </c>
      <c r="Z7" s="66">
        <f>SUM(O7:P7)</f>
        <v>7</v>
      </c>
      <c r="AA7" s="66">
        <f>T7</f>
        <v>1</v>
      </c>
      <c r="AB7" s="66">
        <f>SUM(R7:S7)</f>
        <v>1</v>
      </c>
    </row>
    <row r="8" spans="1:28" s="35" customFormat="1" ht="36.75" customHeight="1">
      <c r="A8" s="12">
        <v>2</v>
      </c>
      <c r="B8" s="294" t="s">
        <v>83</v>
      </c>
      <c r="C8" s="295"/>
      <c r="D8" s="18">
        <v>0</v>
      </c>
      <c r="E8" s="18">
        <v>20</v>
      </c>
      <c r="F8" s="18"/>
      <c r="G8" s="18">
        <v>1</v>
      </c>
      <c r="H8" s="18">
        <v>16</v>
      </c>
      <c r="I8" s="18">
        <v>2</v>
      </c>
      <c r="J8" s="18"/>
      <c r="K8" s="18"/>
      <c r="L8" s="18"/>
      <c r="M8" s="18">
        <v>19</v>
      </c>
      <c r="N8" s="18"/>
      <c r="O8" s="18"/>
      <c r="P8" s="18">
        <v>12</v>
      </c>
      <c r="Q8" s="18">
        <v>12</v>
      </c>
      <c r="R8" s="18"/>
      <c r="S8" s="18"/>
      <c r="T8" s="18">
        <v>3</v>
      </c>
      <c r="U8" s="66">
        <f>SUM(D8:E8)</f>
        <v>20</v>
      </c>
      <c r="V8" s="66">
        <f>F8+M8+N8</f>
        <v>19</v>
      </c>
      <c r="W8" s="66">
        <f>M8</f>
        <v>19</v>
      </c>
      <c r="X8" s="66">
        <f>SUM(G8:L8)</f>
        <v>19</v>
      </c>
      <c r="Y8" s="66">
        <f>Q8</f>
        <v>12</v>
      </c>
      <c r="Z8" s="66">
        <f>SUM(O8:P8)</f>
        <v>12</v>
      </c>
      <c r="AA8" s="66">
        <f>T8</f>
        <v>3</v>
      </c>
      <c r="AB8" s="66">
        <f>SUM(R8:S8)</f>
        <v>0</v>
      </c>
    </row>
    <row r="9" spans="1:28" s="35" customFormat="1" ht="37.5" customHeight="1">
      <c r="A9" s="12">
        <v>3</v>
      </c>
      <c r="B9" s="294" t="s">
        <v>17</v>
      </c>
      <c r="C9" s="295"/>
      <c r="D9" s="18">
        <v>0</v>
      </c>
      <c r="E9" s="18">
        <v>1</v>
      </c>
      <c r="F9" s="18"/>
      <c r="G9" s="18">
        <v>1</v>
      </c>
      <c r="H9" s="18"/>
      <c r="I9" s="18"/>
      <c r="J9" s="18"/>
      <c r="K9" s="18"/>
      <c r="L9" s="18"/>
      <c r="M9" s="18">
        <v>1</v>
      </c>
      <c r="N9" s="18"/>
      <c r="O9" s="18"/>
      <c r="P9" s="18"/>
      <c r="Q9" s="18"/>
      <c r="R9" s="18"/>
      <c r="S9" s="18"/>
      <c r="T9" s="18"/>
      <c r="U9" s="66">
        <f>SUM(D9:E9)</f>
        <v>1</v>
      </c>
      <c r="V9" s="66">
        <f>F9+M9+N9</f>
        <v>1</v>
      </c>
      <c r="W9" s="66">
        <f>M9</f>
        <v>1</v>
      </c>
      <c r="X9" s="66">
        <f>SUM(G9:L9)</f>
        <v>1</v>
      </c>
      <c r="Y9" s="66">
        <f>Q9</f>
        <v>0</v>
      </c>
      <c r="Z9" s="66">
        <f>SUM(O9:P9)</f>
        <v>0</v>
      </c>
      <c r="AA9" s="66">
        <f>T9</f>
        <v>0</v>
      </c>
      <c r="AB9" s="66">
        <f>SUM(R9:S9)</f>
        <v>0</v>
      </c>
    </row>
    <row r="10" spans="1:28" s="35" customFormat="1" ht="40.5" customHeight="1">
      <c r="A10" s="13">
        <v>4</v>
      </c>
      <c r="B10" s="294" t="s">
        <v>59</v>
      </c>
      <c r="C10" s="297"/>
      <c r="D10" s="18">
        <v>0</v>
      </c>
      <c r="E10" s="18"/>
      <c r="F10" s="18"/>
      <c r="G10" s="18"/>
      <c r="H10" s="18"/>
      <c r="I10" s="18"/>
      <c r="J10" s="18"/>
      <c r="K10" s="18"/>
      <c r="L10" s="18"/>
      <c r="M10" s="18"/>
      <c r="N10" s="18"/>
      <c r="O10" s="18"/>
      <c r="P10" s="18"/>
      <c r="Q10" s="18"/>
      <c r="R10" s="18"/>
      <c r="S10" s="18"/>
      <c r="T10" s="18"/>
      <c r="U10" s="66">
        <f>SUM(D10:E10)</f>
        <v>0</v>
      </c>
      <c r="V10" s="66">
        <f>F10+M10+N10</f>
        <v>0</v>
      </c>
      <c r="W10" s="66">
        <f>M10</f>
        <v>0</v>
      </c>
      <c r="X10" s="66">
        <f>SUM(G10:L10)</f>
        <v>0</v>
      </c>
      <c r="Y10" s="66">
        <f>Q10</f>
        <v>0</v>
      </c>
      <c r="Z10" s="66">
        <f>SUM(O10:P10)</f>
        <v>0</v>
      </c>
      <c r="AA10" s="66">
        <f>T10</f>
        <v>0</v>
      </c>
      <c r="AB10" s="66">
        <f>SUM(R10:S10)</f>
        <v>0</v>
      </c>
    </row>
    <row r="11" spans="1:28" s="35" customFormat="1" ht="41.25" customHeight="1">
      <c r="A11" s="13">
        <v>5</v>
      </c>
      <c r="B11" s="299" t="s">
        <v>58</v>
      </c>
      <c r="C11" s="300"/>
      <c r="D11" s="18">
        <v>0</v>
      </c>
      <c r="E11" s="18">
        <v>1</v>
      </c>
      <c r="F11" s="18"/>
      <c r="G11" s="18"/>
      <c r="H11" s="18">
        <v>1</v>
      </c>
      <c r="I11" s="18"/>
      <c r="J11" s="18"/>
      <c r="K11" s="18"/>
      <c r="L11" s="18"/>
      <c r="M11" s="18">
        <v>1</v>
      </c>
      <c r="N11" s="18"/>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35" customFormat="1" ht="30" customHeight="1">
      <c r="A12" s="141" t="s">
        <v>18</v>
      </c>
      <c r="B12" s="301"/>
      <c r="C12" s="301"/>
      <c r="D12" s="40">
        <f>SUM(D13:D20)</f>
        <v>0</v>
      </c>
      <c r="E12" s="40">
        <f t="shared" ref="E12:AB12" si="2">SUM(E13:E20)</f>
        <v>1</v>
      </c>
      <c r="F12" s="40">
        <f t="shared" si="2"/>
        <v>0</v>
      </c>
      <c r="G12" s="40">
        <f t="shared" si="2"/>
        <v>0</v>
      </c>
      <c r="H12" s="40">
        <f t="shared" si="2"/>
        <v>1</v>
      </c>
      <c r="I12" s="40">
        <f t="shared" si="2"/>
        <v>0</v>
      </c>
      <c r="J12" s="40">
        <f t="shared" si="2"/>
        <v>0</v>
      </c>
      <c r="K12" s="40">
        <f t="shared" si="2"/>
        <v>0</v>
      </c>
      <c r="L12" s="40">
        <f t="shared" si="2"/>
        <v>0</v>
      </c>
      <c r="M12" s="40">
        <f t="shared" si="2"/>
        <v>1</v>
      </c>
      <c r="N12" s="40">
        <f t="shared" si="2"/>
        <v>0</v>
      </c>
      <c r="O12" s="40">
        <f t="shared" si="2"/>
        <v>0</v>
      </c>
      <c r="P12" s="40">
        <f t="shared" si="2"/>
        <v>0</v>
      </c>
      <c r="Q12" s="40">
        <f t="shared" si="2"/>
        <v>0</v>
      </c>
      <c r="R12" s="40">
        <f t="shared" si="2"/>
        <v>0</v>
      </c>
      <c r="S12" s="40">
        <f t="shared" si="2"/>
        <v>0</v>
      </c>
      <c r="T12" s="40">
        <f t="shared" si="2"/>
        <v>0</v>
      </c>
      <c r="U12" s="40">
        <f t="shared" si="2"/>
        <v>1</v>
      </c>
      <c r="V12" s="40">
        <f t="shared" si="2"/>
        <v>1</v>
      </c>
      <c r="W12" s="40">
        <f t="shared" si="2"/>
        <v>1</v>
      </c>
      <c r="X12" s="40">
        <f t="shared" si="2"/>
        <v>1</v>
      </c>
      <c r="Y12" s="40">
        <f t="shared" si="2"/>
        <v>0</v>
      </c>
      <c r="Z12" s="40">
        <f t="shared" si="2"/>
        <v>0</v>
      </c>
      <c r="AA12" s="40">
        <f t="shared" si="2"/>
        <v>0</v>
      </c>
      <c r="AB12" s="40">
        <f t="shared" si="2"/>
        <v>0</v>
      </c>
    </row>
    <row r="13" spans="1:28" s="35" customFormat="1" ht="33.75" customHeight="1">
      <c r="A13" s="12">
        <v>1</v>
      </c>
      <c r="B13" s="294" t="s">
        <v>19</v>
      </c>
      <c r="C13" s="295"/>
      <c r="D13" s="18">
        <v>0</v>
      </c>
      <c r="E13" s="18">
        <v>1</v>
      </c>
      <c r="F13" s="18"/>
      <c r="G13" s="18"/>
      <c r="H13" s="18">
        <v>1</v>
      </c>
      <c r="I13" s="18"/>
      <c r="J13" s="18"/>
      <c r="K13" s="18"/>
      <c r="L13" s="18"/>
      <c r="M13" s="18">
        <v>1</v>
      </c>
      <c r="N13" s="18"/>
      <c r="O13" s="18"/>
      <c r="P13" s="18"/>
      <c r="Q13" s="18"/>
      <c r="R13" s="18"/>
      <c r="S13" s="18"/>
      <c r="T13" s="18"/>
      <c r="U13" s="66">
        <f>SUM(D13:E13)</f>
        <v>1</v>
      </c>
      <c r="V13" s="66">
        <f t="shared" ref="V13:V20" si="3">F13+M13+N13</f>
        <v>1</v>
      </c>
      <c r="W13" s="66">
        <f t="shared" ref="W13:W20" si="4">M13</f>
        <v>1</v>
      </c>
      <c r="X13" s="66">
        <f t="shared" ref="X13:X20" si="5">SUM(G13:L13)</f>
        <v>1</v>
      </c>
      <c r="Y13" s="66">
        <f t="shared" ref="Y13:Y20" si="6">Q13</f>
        <v>0</v>
      </c>
      <c r="Z13" s="66">
        <f t="shared" ref="Z13:Z20" si="7">SUM(O13:P13)</f>
        <v>0</v>
      </c>
      <c r="AA13" s="66">
        <f t="shared" ref="AA13:AA20" si="8">T13</f>
        <v>0</v>
      </c>
      <c r="AB13" s="66">
        <f t="shared" ref="AB13:AB20" si="9">SUM(R13:S13)</f>
        <v>0</v>
      </c>
    </row>
    <row r="14" spans="1:28" s="35" customFormat="1" ht="34.5" customHeight="1">
      <c r="A14" s="12">
        <v>2</v>
      </c>
      <c r="B14" s="294" t="s">
        <v>20</v>
      </c>
      <c r="C14" s="295"/>
      <c r="D14" s="18">
        <v>0</v>
      </c>
      <c r="E14" s="18"/>
      <c r="F14" s="18"/>
      <c r="G14" s="18"/>
      <c r="H14" s="18"/>
      <c r="I14" s="18"/>
      <c r="J14" s="18"/>
      <c r="K14" s="18"/>
      <c r="L14" s="18"/>
      <c r="M14" s="18"/>
      <c r="N14" s="18"/>
      <c r="O14" s="18"/>
      <c r="P14" s="18"/>
      <c r="Q14" s="18"/>
      <c r="R14" s="18"/>
      <c r="S14" s="18"/>
      <c r="T14" s="18"/>
      <c r="U14" s="66">
        <f t="shared" ref="U14:U20" si="10">SUM(D14:E14)</f>
        <v>0</v>
      </c>
      <c r="V14" s="66">
        <f t="shared" si="3"/>
        <v>0</v>
      </c>
      <c r="W14" s="66">
        <f t="shared" si="4"/>
        <v>0</v>
      </c>
      <c r="X14" s="66">
        <f t="shared" si="5"/>
        <v>0</v>
      </c>
      <c r="Y14" s="66">
        <f t="shared" si="6"/>
        <v>0</v>
      </c>
      <c r="Z14" s="66">
        <f t="shared" si="7"/>
        <v>0</v>
      </c>
      <c r="AA14" s="66">
        <f t="shared" si="8"/>
        <v>0</v>
      </c>
      <c r="AB14" s="66">
        <f t="shared" si="9"/>
        <v>0</v>
      </c>
    </row>
    <row r="15" spans="1:28" s="35" customFormat="1" ht="30" customHeight="1">
      <c r="A15" s="14">
        <v>3</v>
      </c>
      <c r="B15" s="294" t="s">
        <v>21</v>
      </c>
      <c r="C15" s="295"/>
      <c r="D15" s="18">
        <v>0</v>
      </c>
      <c r="E15" s="18"/>
      <c r="F15" s="18"/>
      <c r="G15" s="18"/>
      <c r="H15" s="18"/>
      <c r="I15" s="18"/>
      <c r="J15" s="18"/>
      <c r="K15" s="18"/>
      <c r="L15" s="18"/>
      <c r="M15" s="18"/>
      <c r="N15" s="18"/>
      <c r="O15" s="18"/>
      <c r="P15" s="18"/>
      <c r="Q15" s="18"/>
      <c r="R15" s="18"/>
      <c r="S15" s="18"/>
      <c r="T15" s="18"/>
      <c r="U15" s="66">
        <f t="shared" si="10"/>
        <v>0</v>
      </c>
      <c r="V15" s="66">
        <f t="shared" si="3"/>
        <v>0</v>
      </c>
      <c r="W15" s="66">
        <f t="shared" si="4"/>
        <v>0</v>
      </c>
      <c r="X15" s="66">
        <f t="shared" si="5"/>
        <v>0</v>
      </c>
      <c r="Y15" s="66">
        <f t="shared" si="6"/>
        <v>0</v>
      </c>
      <c r="Z15" s="66">
        <f t="shared" si="7"/>
        <v>0</v>
      </c>
      <c r="AA15" s="66">
        <f t="shared" si="8"/>
        <v>0</v>
      </c>
      <c r="AB15" s="66">
        <f t="shared" si="9"/>
        <v>0</v>
      </c>
    </row>
    <row r="16" spans="1:28" s="35" customFormat="1" ht="34.5" customHeight="1">
      <c r="A16" s="12">
        <v>4</v>
      </c>
      <c r="B16" s="294" t="s">
        <v>22</v>
      </c>
      <c r="C16" s="295"/>
      <c r="D16" s="18">
        <v>0</v>
      </c>
      <c r="E16" s="18"/>
      <c r="F16" s="18"/>
      <c r="G16" s="18"/>
      <c r="H16" s="18"/>
      <c r="I16" s="18"/>
      <c r="J16" s="18"/>
      <c r="K16" s="18"/>
      <c r="L16" s="18"/>
      <c r="M16" s="18"/>
      <c r="N16" s="18"/>
      <c r="O16" s="18"/>
      <c r="P16" s="18"/>
      <c r="Q16" s="18"/>
      <c r="R16" s="18"/>
      <c r="S16" s="18"/>
      <c r="T16" s="18"/>
      <c r="U16" s="66">
        <f t="shared" si="10"/>
        <v>0</v>
      </c>
      <c r="V16" s="66">
        <f t="shared" si="3"/>
        <v>0</v>
      </c>
      <c r="W16" s="66">
        <f t="shared" si="4"/>
        <v>0</v>
      </c>
      <c r="X16" s="66">
        <f t="shared" si="5"/>
        <v>0</v>
      </c>
      <c r="Y16" s="66">
        <f t="shared" si="6"/>
        <v>0</v>
      </c>
      <c r="Z16" s="66">
        <f t="shared" si="7"/>
        <v>0</v>
      </c>
      <c r="AA16" s="66">
        <f t="shared" si="8"/>
        <v>0</v>
      </c>
      <c r="AB16" s="66">
        <f t="shared" si="9"/>
        <v>0</v>
      </c>
    </row>
    <row r="17" spans="1:68" s="35" customFormat="1" ht="24" customHeight="1">
      <c r="A17" s="12">
        <v>5</v>
      </c>
      <c r="B17" s="294" t="s">
        <v>23</v>
      </c>
      <c r="C17" s="295"/>
      <c r="D17" s="18">
        <v>0</v>
      </c>
      <c r="E17" s="18"/>
      <c r="F17" s="18"/>
      <c r="G17" s="18"/>
      <c r="H17" s="18"/>
      <c r="I17" s="18"/>
      <c r="J17" s="18"/>
      <c r="K17" s="18"/>
      <c r="L17" s="18"/>
      <c r="M17" s="18"/>
      <c r="N17" s="18"/>
      <c r="O17" s="18"/>
      <c r="P17" s="18"/>
      <c r="Q17" s="18"/>
      <c r="R17" s="18"/>
      <c r="S17" s="18"/>
      <c r="T17" s="18"/>
      <c r="U17" s="66">
        <f t="shared" si="10"/>
        <v>0</v>
      </c>
      <c r="V17" s="66">
        <f t="shared" si="3"/>
        <v>0</v>
      </c>
      <c r="W17" s="66">
        <f t="shared" si="4"/>
        <v>0</v>
      </c>
      <c r="X17" s="66">
        <f t="shared" si="5"/>
        <v>0</v>
      </c>
      <c r="Y17" s="66">
        <f t="shared" si="6"/>
        <v>0</v>
      </c>
      <c r="Z17" s="66">
        <f t="shared" si="7"/>
        <v>0</v>
      </c>
      <c r="AA17" s="66">
        <f t="shared" si="8"/>
        <v>0</v>
      </c>
      <c r="AB17" s="66">
        <f t="shared" si="9"/>
        <v>0</v>
      </c>
    </row>
    <row r="18" spans="1:68" s="35" customFormat="1" ht="31.5" customHeight="1">
      <c r="A18" s="14">
        <v>6</v>
      </c>
      <c r="B18" s="294" t="s">
        <v>24</v>
      </c>
      <c r="C18" s="295"/>
      <c r="D18" s="18">
        <v>0</v>
      </c>
      <c r="E18" s="18"/>
      <c r="F18" s="18"/>
      <c r="G18" s="18"/>
      <c r="H18" s="18"/>
      <c r="I18" s="18"/>
      <c r="J18" s="18"/>
      <c r="K18" s="18"/>
      <c r="L18" s="18"/>
      <c r="M18" s="18"/>
      <c r="N18" s="18"/>
      <c r="O18" s="18"/>
      <c r="P18" s="18"/>
      <c r="Q18" s="18"/>
      <c r="R18" s="18"/>
      <c r="S18" s="18"/>
      <c r="T18" s="18"/>
      <c r="U18" s="66">
        <f t="shared" si="10"/>
        <v>0</v>
      </c>
      <c r="V18" s="66">
        <f t="shared" si="3"/>
        <v>0</v>
      </c>
      <c r="W18" s="66">
        <f t="shared" si="4"/>
        <v>0</v>
      </c>
      <c r="X18" s="66">
        <f t="shared" si="5"/>
        <v>0</v>
      </c>
      <c r="Y18" s="66">
        <f t="shared" si="6"/>
        <v>0</v>
      </c>
      <c r="Z18" s="66">
        <f t="shared" si="7"/>
        <v>0</v>
      </c>
      <c r="AA18" s="66">
        <f t="shared" si="8"/>
        <v>0</v>
      </c>
      <c r="AB18" s="66">
        <f t="shared" si="9"/>
        <v>0</v>
      </c>
    </row>
    <row r="19" spans="1:68" s="35" customFormat="1" ht="36" customHeight="1">
      <c r="A19" s="12">
        <v>7</v>
      </c>
      <c r="B19" s="294" t="s">
        <v>25</v>
      </c>
      <c r="C19" s="295"/>
      <c r="D19" s="18">
        <v>0</v>
      </c>
      <c r="E19" s="18"/>
      <c r="F19" s="18"/>
      <c r="G19" s="18"/>
      <c r="H19" s="18"/>
      <c r="I19" s="18"/>
      <c r="J19" s="18"/>
      <c r="K19" s="18"/>
      <c r="L19" s="18"/>
      <c r="M19" s="18"/>
      <c r="N19" s="18"/>
      <c r="O19" s="18"/>
      <c r="P19" s="18"/>
      <c r="Q19" s="18"/>
      <c r="R19" s="18"/>
      <c r="S19" s="18"/>
      <c r="T19" s="18"/>
      <c r="U19" s="66">
        <f t="shared" si="10"/>
        <v>0</v>
      </c>
      <c r="V19" s="66">
        <f t="shared" si="3"/>
        <v>0</v>
      </c>
      <c r="W19" s="66">
        <f t="shared" si="4"/>
        <v>0</v>
      </c>
      <c r="X19" s="66">
        <f t="shared" si="5"/>
        <v>0</v>
      </c>
      <c r="Y19" s="66">
        <f t="shared" si="6"/>
        <v>0</v>
      </c>
      <c r="Z19" s="66">
        <f t="shared" si="7"/>
        <v>0</v>
      </c>
      <c r="AA19" s="66">
        <f t="shared" si="8"/>
        <v>0</v>
      </c>
      <c r="AB19" s="66">
        <f t="shared" si="9"/>
        <v>0</v>
      </c>
    </row>
    <row r="20" spans="1:68" s="35" customFormat="1" ht="39" customHeight="1">
      <c r="A20" s="12">
        <v>8</v>
      </c>
      <c r="B20" s="294" t="s">
        <v>26</v>
      </c>
      <c r="C20" s="295"/>
      <c r="D20" s="18">
        <v>0</v>
      </c>
      <c r="E20" s="18"/>
      <c r="F20" s="18"/>
      <c r="G20" s="18"/>
      <c r="H20" s="18"/>
      <c r="I20" s="18"/>
      <c r="J20" s="18"/>
      <c r="K20" s="18"/>
      <c r="L20" s="18"/>
      <c r="M20" s="18"/>
      <c r="N20" s="18"/>
      <c r="O20" s="18"/>
      <c r="P20" s="18"/>
      <c r="Q20" s="18"/>
      <c r="R20" s="18"/>
      <c r="S20" s="18"/>
      <c r="T20" s="18"/>
      <c r="U20" s="66">
        <f t="shared" si="10"/>
        <v>0</v>
      </c>
      <c r="V20" s="66">
        <f t="shared" si="3"/>
        <v>0</v>
      </c>
      <c r="W20" s="66">
        <f t="shared" si="4"/>
        <v>0</v>
      </c>
      <c r="X20" s="66">
        <f t="shared" si="5"/>
        <v>0</v>
      </c>
      <c r="Y20" s="66">
        <f t="shared" si="6"/>
        <v>0</v>
      </c>
      <c r="Z20" s="66">
        <f t="shared" si="7"/>
        <v>0</v>
      </c>
      <c r="AA20" s="66">
        <f t="shared" si="8"/>
        <v>0</v>
      </c>
      <c r="AB20" s="66">
        <f t="shared" si="9"/>
        <v>0</v>
      </c>
    </row>
    <row r="21" spans="1:68" s="35" customFormat="1" ht="29.25" customHeight="1">
      <c r="A21" s="127" t="s">
        <v>27</v>
      </c>
      <c r="B21" s="127"/>
      <c r="C21" s="127"/>
      <c r="D21" s="18">
        <f>SUM(D22:D28)</f>
        <v>0</v>
      </c>
      <c r="E21" s="18">
        <f t="shared" ref="E21:AB21" si="11">SUM(E22:E28)</f>
        <v>105</v>
      </c>
      <c r="F21" s="18">
        <f t="shared" si="11"/>
        <v>0</v>
      </c>
      <c r="G21" s="18">
        <f t="shared" si="11"/>
        <v>0</v>
      </c>
      <c r="H21" s="18">
        <f t="shared" si="11"/>
        <v>105</v>
      </c>
      <c r="I21" s="18">
        <f t="shared" si="11"/>
        <v>0</v>
      </c>
      <c r="J21" s="18">
        <f t="shared" si="11"/>
        <v>0</v>
      </c>
      <c r="K21" s="18">
        <f t="shared" si="11"/>
        <v>0</v>
      </c>
      <c r="L21" s="18">
        <f t="shared" si="11"/>
        <v>0</v>
      </c>
      <c r="M21" s="18">
        <f t="shared" si="11"/>
        <v>105</v>
      </c>
      <c r="N21" s="18">
        <f t="shared" si="11"/>
        <v>0</v>
      </c>
      <c r="O21" s="18">
        <f t="shared" si="11"/>
        <v>0</v>
      </c>
      <c r="P21" s="18">
        <f t="shared" si="11"/>
        <v>0</v>
      </c>
      <c r="Q21" s="18">
        <f t="shared" si="11"/>
        <v>0</v>
      </c>
      <c r="R21" s="18">
        <f t="shared" si="11"/>
        <v>0</v>
      </c>
      <c r="S21" s="18">
        <f t="shared" si="11"/>
        <v>0</v>
      </c>
      <c r="T21" s="18">
        <f t="shared" si="11"/>
        <v>0</v>
      </c>
      <c r="U21" s="18">
        <f t="shared" si="11"/>
        <v>105</v>
      </c>
      <c r="V21" s="18">
        <f t="shared" si="11"/>
        <v>105</v>
      </c>
      <c r="W21" s="18">
        <f t="shared" si="11"/>
        <v>105</v>
      </c>
      <c r="X21" s="18">
        <f t="shared" si="11"/>
        <v>105</v>
      </c>
      <c r="Y21" s="18">
        <f t="shared" si="11"/>
        <v>0</v>
      </c>
      <c r="Z21" s="18">
        <f t="shared" si="11"/>
        <v>0</v>
      </c>
      <c r="AA21" s="18">
        <f t="shared" si="11"/>
        <v>0</v>
      </c>
      <c r="AB21" s="18">
        <f t="shared" si="11"/>
        <v>0</v>
      </c>
    </row>
    <row r="22" spans="1:68" s="35" customFormat="1" ht="42" customHeight="1">
      <c r="A22" s="92">
        <v>1</v>
      </c>
      <c r="B22" s="133" t="s">
        <v>28</v>
      </c>
      <c r="C22" s="298"/>
      <c r="D22" s="18">
        <v>0</v>
      </c>
      <c r="E22" s="18">
        <v>50</v>
      </c>
      <c r="F22" s="18"/>
      <c r="G22" s="18"/>
      <c r="H22" s="18">
        <v>50</v>
      </c>
      <c r="I22" s="18"/>
      <c r="J22" s="18"/>
      <c r="K22" s="18"/>
      <c r="L22" s="18"/>
      <c r="M22" s="18">
        <v>50</v>
      </c>
      <c r="N22" s="18"/>
      <c r="O22" s="18"/>
      <c r="P22" s="18"/>
      <c r="Q22" s="18"/>
      <c r="R22" s="18"/>
      <c r="S22" s="18"/>
      <c r="T22" s="18"/>
      <c r="U22" s="66">
        <f>SUM(D22:E22)</f>
        <v>50</v>
      </c>
      <c r="V22" s="66">
        <f t="shared" ref="V22:V28" si="12">F22+M22+N22</f>
        <v>50</v>
      </c>
      <c r="W22" s="66">
        <f t="shared" ref="W22:W28" si="13">M22</f>
        <v>50</v>
      </c>
      <c r="X22" s="66">
        <f t="shared" ref="X22:X28" si="14">SUM(G22:L22)</f>
        <v>50</v>
      </c>
      <c r="Y22" s="66">
        <f t="shared" ref="Y22:Y28" si="15">Q22</f>
        <v>0</v>
      </c>
      <c r="Z22" s="66">
        <f t="shared" ref="Z22:Z28" si="16">SUM(O22:P22)</f>
        <v>0</v>
      </c>
      <c r="AA22" s="66">
        <f t="shared" ref="AA22:AA28" si="17">T22</f>
        <v>0</v>
      </c>
      <c r="AB22" s="66">
        <f t="shared" ref="AB22:AB28" si="18">SUM(R22:S22)</f>
        <v>0</v>
      </c>
    </row>
    <row r="23" spans="1:68" s="13" customFormat="1" ht="45" customHeight="1">
      <c r="A23" s="92">
        <v>2</v>
      </c>
      <c r="B23" s="133" t="s">
        <v>29</v>
      </c>
      <c r="C23" s="298"/>
      <c r="D23" s="18">
        <v>0</v>
      </c>
      <c r="E23" s="18"/>
      <c r="F23" s="18"/>
      <c r="G23" s="18"/>
      <c r="H23" s="18"/>
      <c r="I23" s="18"/>
      <c r="J23" s="18"/>
      <c r="K23" s="18"/>
      <c r="L23" s="18"/>
      <c r="M23" s="18"/>
      <c r="N23" s="18"/>
      <c r="O23" s="18"/>
      <c r="P23" s="18"/>
      <c r="Q23" s="18"/>
      <c r="R23" s="18"/>
      <c r="S23" s="18"/>
      <c r="T23" s="18"/>
      <c r="U23" s="66">
        <f t="shared" ref="U23:U53" si="19">SUM(D23:E23)</f>
        <v>0</v>
      </c>
      <c r="V23" s="66">
        <f t="shared" si="12"/>
        <v>0</v>
      </c>
      <c r="W23" s="66">
        <f t="shared" si="13"/>
        <v>0</v>
      </c>
      <c r="X23" s="66">
        <f t="shared" si="14"/>
        <v>0</v>
      </c>
      <c r="Y23" s="66">
        <f t="shared" si="15"/>
        <v>0</v>
      </c>
      <c r="Z23" s="66">
        <f t="shared" si="16"/>
        <v>0</v>
      </c>
      <c r="AA23" s="66">
        <f t="shared" si="17"/>
        <v>0</v>
      </c>
      <c r="AB23" s="66">
        <f t="shared" si="18"/>
        <v>0</v>
      </c>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2"/>
    </row>
    <row r="24" spans="1:68" s="35" customFormat="1" ht="48" customHeight="1">
      <c r="A24" s="12">
        <v>3</v>
      </c>
      <c r="B24" s="135" t="s">
        <v>30</v>
      </c>
      <c r="C24" s="297"/>
      <c r="D24" s="18">
        <v>0</v>
      </c>
      <c r="E24" s="18"/>
      <c r="F24" s="18"/>
      <c r="G24" s="18"/>
      <c r="H24" s="18"/>
      <c r="I24" s="18"/>
      <c r="J24" s="18"/>
      <c r="K24" s="18"/>
      <c r="L24" s="18"/>
      <c r="M24" s="18"/>
      <c r="N24" s="18"/>
      <c r="O24" s="18"/>
      <c r="P24" s="18"/>
      <c r="Q24" s="18"/>
      <c r="R24" s="18"/>
      <c r="S24" s="18"/>
      <c r="T24" s="18"/>
      <c r="U24" s="66">
        <f t="shared" si="19"/>
        <v>0</v>
      </c>
      <c r="V24" s="66">
        <f t="shared" si="12"/>
        <v>0</v>
      </c>
      <c r="W24" s="66">
        <f t="shared" si="13"/>
        <v>0</v>
      </c>
      <c r="X24" s="66">
        <f t="shared" si="14"/>
        <v>0</v>
      </c>
      <c r="Y24" s="66">
        <f t="shared" si="15"/>
        <v>0</v>
      </c>
      <c r="Z24" s="66">
        <f t="shared" si="16"/>
        <v>0</v>
      </c>
      <c r="AA24" s="66">
        <f t="shared" si="17"/>
        <v>0</v>
      </c>
      <c r="AB24" s="66">
        <f t="shared" si="18"/>
        <v>0</v>
      </c>
    </row>
    <row r="25" spans="1:68" s="35" customFormat="1" ht="42" customHeight="1">
      <c r="A25" s="12">
        <v>4</v>
      </c>
      <c r="B25" s="131" t="s">
        <v>31</v>
      </c>
      <c r="C25" s="297"/>
      <c r="D25" s="18">
        <v>0</v>
      </c>
      <c r="E25" s="18">
        <v>30</v>
      </c>
      <c r="F25" s="18"/>
      <c r="G25" s="18"/>
      <c r="H25" s="18">
        <v>30</v>
      </c>
      <c r="I25" s="18"/>
      <c r="J25" s="18"/>
      <c r="K25" s="18"/>
      <c r="L25" s="18"/>
      <c r="M25" s="18">
        <v>30</v>
      </c>
      <c r="N25" s="18"/>
      <c r="O25" s="18"/>
      <c r="P25" s="18"/>
      <c r="Q25" s="18"/>
      <c r="R25" s="18"/>
      <c r="S25" s="18"/>
      <c r="T25" s="18"/>
      <c r="U25" s="66">
        <f t="shared" si="19"/>
        <v>30</v>
      </c>
      <c r="V25" s="66">
        <f t="shared" si="12"/>
        <v>30</v>
      </c>
      <c r="W25" s="66">
        <f t="shared" si="13"/>
        <v>30</v>
      </c>
      <c r="X25" s="66">
        <f t="shared" si="14"/>
        <v>30</v>
      </c>
      <c r="Y25" s="66">
        <f t="shared" si="15"/>
        <v>0</v>
      </c>
      <c r="Z25" s="66">
        <f t="shared" si="16"/>
        <v>0</v>
      </c>
      <c r="AA25" s="66">
        <f t="shared" si="17"/>
        <v>0</v>
      </c>
      <c r="AB25" s="66">
        <f t="shared" si="18"/>
        <v>0</v>
      </c>
    </row>
    <row r="26" spans="1:68" s="35" customFormat="1" ht="55.5" customHeight="1">
      <c r="A26" s="92">
        <v>5</v>
      </c>
      <c r="B26" s="131" t="s">
        <v>32</v>
      </c>
      <c r="C26" s="297"/>
      <c r="D26" s="18">
        <v>0</v>
      </c>
      <c r="E26" s="18">
        <v>2</v>
      </c>
      <c r="F26" s="18"/>
      <c r="G26" s="18"/>
      <c r="H26" s="18">
        <v>2</v>
      </c>
      <c r="I26" s="18"/>
      <c r="J26" s="18"/>
      <c r="K26" s="18"/>
      <c r="L26" s="18"/>
      <c r="M26" s="18">
        <v>2</v>
      </c>
      <c r="N26" s="18"/>
      <c r="O26" s="18"/>
      <c r="P26" s="18"/>
      <c r="Q26" s="18"/>
      <c r="R26" s="18"/>
      <c r="S26" s="18"/>
      <c r="T26" s="18"/>
      <c r="U26" s="66">
        <f t="shared" si="19"/>
        <v>2</v>
      </c>
      <c r="V26" s="66">
        <f t="shared" si="12"/>
        <v>2</v>
      </c>
      <c r="W26" s="66">
        <f t="shared" si="13"/>
        <v>2</v>
      </c>
      <c r="X26" s="66">
        <f t="shared" si="14"/>
        <v>2</v>
      </c>
      <c r="Y26" s="66">
        <f t="shared" si="15"/>
        <v>0</v>
      </c>
      <c r="Z26" s="66">
        <f t="shared" si="16"/>
        <v>0</v>
      </c>
      <c r="AA26" s="66">
        <f t="shared" si="17"/>
        <v>0</v>
      </c>
      <c r="AB26" s="66">
        <f t="shared" si="18"/>
        <v>0</v>
      </c>
    </row>
    <row r="27" spans="1:68" s="35" customFormat="1" ht="69.75" customHeight="1">
      <c r="A27" s="12">
        <v>6</v>
      </c>
      <c r="B27" s="131" t="s">
        <v>33</v>
      </c>
      <c r="C27" s="297"/>
      <c r="D27" s="18">
        <v>0</v>
      </c>
      <c r="E27" s="18">
        <v>23</v>
      </c>
      <c r="F27" s="18"/>
      <c r="G27" s="18"/>
      <c r="H27" s="18">
        <v>23</v>
      </c>
      <c r="I27" s="18"/>
      <c r="J27" s="18"/>
      <c r="K27" s="18"/>
      <c r="L27" s="18"/>
      <c r="M27" s="18">
        <v>23</v>
      </c>
      <c r="N27" s="18"/>
      <c r="O27" s="18"/>
      <c r="P27" s="18"/>
      <c r="Q27" s="18"/>
      <c r="R27" s="18"/>
      <c r="S27" s="18"/>
      <c r="T27" s="18"/>
      <c r="U27" s="66">
        <f t="shared" si="19"/>
        <v>23</v>
      </c>
      <c r="V27" s="66">
        <f t="shared" si="12"/>
        <v>23</v>
      </c>
      <c r="W27" s="66">
        <f t="shared" si="13"/>
        <v>23</v>
      </c>
      <c r="X27" s="66">
        <f t="shared" si="14"/>
        <v>23</v>
      </c>
      <c r="Y27" s="66">
        <f t="shared" si="15"/>
        <v>0</v>
      </c>
      <c r="Z27" s="66">
        <f t="shared" si="16"/>
        <v>0</v>
      </c>
      <c r="AA27" s="66">
        <f t="shared" si="17"/>
        <v>0</v>
      </c>
      <c r="AB27" s="66">
        <f t="shared" si="18"/>
        <v>0</v>
      </c>
    </row>
    <row r="28" spans="1:68" s="35" customFormat="1" ht="71.25" customHeight="1">
      <c r="A28" s="12">
        <v>7</v>
      </c>
      <c r="B28" s="131" t="s">
        <v>34</v>
      </c>
      <c r="C28" s="297"/>
      <c r="D28" s="18">
        <v>0</v>
      </c>
      <c r="E28" s="18"/>
      <c r="F28" s="18"/>
      <c r="G28" s="18"/>
      <c r="H28" s="18"/>
      <c r="I28" s="18"/>
      <c r="J28" s="18"/>
      <c r="K28" s="18"/>
      <c r="L28" s="18"/>
      <c r="M28" s="18"/>
      <c r="N28" s="18"/>
      <c r="O28" s="18"/>
      <c r="P28" s="18"/>
      <c r="Q28" s="18"/>
      <c r="R28" s="18"/>
      <c r="S28" s="18"/>
      <c r="T28" s="18"/>
      <c r="U28" s="66">
        <f t="shared" si="19"/>
        <v>0</v>
      </c>
      <c r="V28" s="66">
        <f t="shared" si="12"/>
        <v>0</v>
      </c>
      <c r="W28" s="66">
        <f t="shared" si="13"/>
        <v>0</v>
      </c>
      <c r="X28" s="66">
        <f t="shared" si="14"/>
        <v>0</v>
      </c>
      <c r="Y28" s="66">
        <f t="shared" si="15"/>
        <v>0</v>
      </c>
      <c r="Z28" s="66">
        <f t="shared" si="16"/>
        <v>0</v>
      </c>
      <c r="AA28" s="66">
        <f t="shared" si="17"/>
        <v>0</v>
      </c>
      <c r="AB28" s="66">
        <f t="shared" si="18"/>
        <v>0</v>
      </c>
    </row>
    <row r="29" spans="1:68" s="35" customFormat="1" ht="36.75" customHeight="1">
      <c r="A29" s="127" t="s">
        <v>35</v>
      </c>
      <c r="B29" s="127"/>
      <c r="C29" s="127"/>
      <c r="D29" s="18">
        <f>SUM(D30:D41)</f>
        <v>0</v>
      </c>
      <c r="E29" s="18">
        <f t="shared" ref="E29:AB29" si="20">SUM(E30:E41)</f>
        <v>5</v>
      </c>
      <c r="F29" s="18">
        <f t="shared" si="20"/>
        <v>0</v>
      </c>
      <c r="G29" s="18">
        <f t="shared" si="20"/>
        <v>0</v>
      </c>
      <c r="H29" s="18">
        <f t="shared" si="20"/>
        <v>5</v>
      </c>
      <c r="I29" s="18">
        <f t="shared" si="20"/>
        <v>0</v>
      </c>
      <c r="J29" s="18">
        <f t="shared" si="20"/>
        <v>0</v>
      </c>
      <c r="K29" s="18">
        <f t="shared" si="20"/>
        <v>0</v>
      </c>
      <c r="L29" s="18">
        <f t="shared" si="20"/>
        <v>0</v>
      </c>
      <c r="M29" s="18">
        <f t="shared" si="20"/>
        <v>5</v>
      </c>
      <c r="N29" s="18">
        <f t="shared" si="20"/>
        <v>0</v>
      </c>
      <c r="O29" s="18">
        <f t="shared" si="20"/>
        <v>0</v>
      </c>
      <c r="P29" s="18">
        <f t="shared" si="20"/>
        <v>0</v>
      </c>
      <c r="Q29" s="18">
        <f t="shared" si="20"/>
        <v>0</v>
      </c>
      <c r="R29" s="18">
        <f t="shared" si="20"/>
        <v>0</v>
      </c>
      <c r="S29" s="18">
        <f t="shared" si="20"/>
        <v>0</v>
      </c>
      <c r="T29" s="18">
        <f t="shared" si="20"/>
        <v>0</v>
      </c>
      <c r="U29" s="18">
        <f t="shared" si="20"/>
        <v>5</v>
      </c>
      <c r="V29" s="18">
        <f t="shared" si="20"/>
        <v>5</v>
      </c>
      <c r="W29" s="18">
        <f t="shared" si="20"/>
        <v>5</v>
      </c>
      <c r="X29" s="18">
        <f t="shared" si="20"/>
        <v>5</v>
      </c>
      <c r="Y29" s="18">
        <f t="shared" si="20"/>
        <v>0</v>
      </c>
      <c r="Z29" s="18">
        <f t="shared" si="20"/>
        <v>0</v>
      </c>
      <c r="AA29" s="18">
        <f t="shared" si="20"/>
        <v>0</v>
      </c>
      <c r="AB29" s="18">
        <f t="shared" si="20"/>
        <v>0</v>
      </c>
    </row>
    <row r="30" spans="1:68" s="35" customFormat="1" ht="44.25" customHeight="1">
      <c r="A30" s="12">
        <v>1</v>
      </c>
      <c r="B30" s="294" t="s">
        <v>36</v>
      </c>
      <c r="C30" s="295"/>
      <c r="D30" s="18">
        <v>0</v>
      </c>
      <c r="E30" s="18">
        <v>5</v>
      </c>
      <c r="F30" s="18"/>
      <c r="G30" s="18"/>
      <c r="H30" s="18">
        <v>5</v>
      </c>
      <c r="I30" s="18"/>
      <c r="J30" s="18"/>
      <c r="K30" s="18"/>
      <c r="L30" s="18"/>
      <c r="M30" s="18">
        <v>5</v>
      </c>
      <c r="N30" s="18"/>
      <c r="O30" s="18"/>
      <c r="P30" s="18"/>
      <c r="Q30" s="18"/>
      <c r="R30" s="18"/>
      <c r="S30" s="18"/>
      <c r="T30" s="18"/>
      <c r="U30" s="66">
        <f t="shared" si="19"/>
        <v>5</v>
      </c>
      <c r="V30" s="66">
        <f t="shared" ref="V30:V41" si="21">F30+M30+N30</f>
        <v>5</v>
      </c>
      <c r="W30" s="66">
        <f t="shared" ref="W30:W41" si="22">M30</f>
        <v>5</v>
      </c>
      <c r="X30" s="66">
        <f t="shared" ref="X30:X41" si="23">SUM(G30:L30)</f>
        <v>5</v>
      </c>
      <c r="Y30" s="66">
        <f t="shared" ref="Y30:Y41" si="24">Q30</f>
        <v>0</v>
      </c>
      <c r="Z30" s="66">
        <f t="shared" ref="Z30:Z41" si="25">SUM(O30:P30)</f>
        <v>0</v>
      </c>
      <c r="AA30" s="66">
        <f t="shared" ref="AA30:AA41" si="26">T30</f>
        <v>0</v>
      </c>
      <c r="AB30" s="66">
        <f t="shared" ref="AB30:AB41" si="27">SUM(R30:S30)</f>
        <v>0</v>
      </c>
    </row>
    <row r="31" spans="1:68" s="35" customFormat="1" ht="37.5" customHeight="1">
      <c r="A31" s="12">
        <v>2</v>
      </c>
      <c r="B31" s="294" t="s">
        <v>37</v>
      </c>
      <c r="C31" s="295"/>
      <c r="D31" s="18">
        <v>0</v>
      </c>
      <c r="E31" s="18"/>
      <c r="F31" s="18"/>
      <c r="G31" s="18"/>
      <c r="H31" s="18"/>
      <c r="I31" s="18"/>
      <c r="J31" s="18"/>
      <c r="K31" s="18"/>
      <c r="L31" s="18"/>
      <c r="M31" s="18"/>
      <c r="N31" s="18"/>
      <c r="O31" s="18"/>
      <c r="P31" s="18"/>
      <c r="Q31" s="18"/>
      <c r="R31" s="18"/>
      <c r="S31" s="18"/>
      <c r="T31" s="18"/>
      <c r="U31" s="66">
        <f t="shared" si="19"/>
        <v>0</v>
      </c>
      <c r="V31" s="66">
        <f t="shared" si="21"/>
        <v>0</v>
      </c>
      <c r="W31" s="66">
        <f t="shared" si="22"/>
        <v>0</v>
      </c>
      <c r="X31" s="66">
        <f t="shared" si="23"/>
        <v>0</v>
      </c>
      <c r="Y31" s="66">
        <f t="shared" si="24"/>
        <v>0</v>
      </c>
      <c r="Z31" s="66">
        <f t="shared" si="25"/>
        <v>0</v>
      </c>
      <c r="AA31" s="66">
        <f t="shared" si="26"/>
        <v>0</v>
      </c>
      <c r="AB31" s="66">
        <f t="shared" si="27"/>
        <v>0</v>
      </c>
    </row>
    <row r="32" spans="1:68" s="35" customFormat="1" ht="51.75" customHeight="1">
      <c r="A32" s="12">
        <v>3</v>
      </c>
      <c r="B32" s="294" t="s">
        <v>38</v>
      </c>
      <c r="C32" s="295"/>
      <c r="D32" s="18">
        <v>0</v>
      </c>
      <c r="E32" s="18"/>
      <c r="F32" s="18"/>
      <c r="G32" s="18"/>
      <c r="H32" s="18"/>
      <c r="I32" s="18"/>
      <c r="J32" s="18"/>
      <c r="K32" s="18"/>
      <c r="L32" s="18"/>
      <c r="M32" s="18"/>
      <c r="N32" s="18"/>
      <c r="O32" s="18"/>
      <c r="P32" s="18"/>
      <c r="Q32" s="18"/>
      <c r="R32" s="18"/>
      <c r="S32" s="18"/>
      <c r="T32" s="18"/>
      <c r="U32" s="66">
        <f t="shared" si="19"/>
        <v>0</v>
      </c>
      <c r="V32" s="66">
        <f t="shared" si="21"/>
        <v>0</v>
      </c>
      <c r="W32" s="66">
        <f t="shared" si="22"/>
        <v>0</v>
      </c>
      <c r="X32" s="66">
        <f t="shared" si="23"/>
        <v>0</v>
      </c>
      <c r="Y32" s="66">
        <f t="shared" si="24"/>
        <v>0</v>
      </c>
      <c r="Z32" s="66">
        <f t="shared" si="25"/>
        <v>0</v>
      </c>
      <c r="AA32" s="66">
        <f t="shared" si="26"/>
        <v>0</v>
      </c>
      <c r="AB32" s="66">
        <f t="shared" si="27"/>
        <v>0</v>
      </c>
    </row>
    <row r="33" spans="1:28" s="35" customFormat="1" ht="52.5" customHeight="1">
      <c r="A33" s="12">
        <v>4</v>
      </c>
      <c r="B33" s="294" t="s">
        <v>39</v>
      </c>
      <c r="C33" s="295"/>
      <c r="D33" s="18">
        <v>0</v>
      </c>
      <c r="E33" s="18"/>
      <c r="F33" s="18"/>
      <c r="G33" s="18"/>
      <c r="H33" s="18"/>
      <c r="I33" s="18"/>
      <c r="J33" s="18"/>
      <c r="K33" s="18"/>
      <c r="L33" s="18"/>
      <c r="M33" s="18"/>
      <c r="N33" s="18"/>
      <c r="O33" s="18"/>
      <c r="P33" s="18"/>
      <c r="Q33" s="18"/>
      <c r="R33" s="18"/>
      <c r="S33" s="18"/>
      <c r="T33" s="18"/>
      <c r="U33" s="66">
        <f t="shared" si="19"/>
        <v>0</v>
      </c>
      <c r="V33" s="66">
        <f t="shared" si="21"/>
        <v>0</v>
      </c>
      <c r="W33" s="66">
        <f t="shared" si="22"/>
        <v>0</v>
      </c>
      <c r="X33" s="66">
        <f t="shared" si="23"/>
        <v>0</v>
      </c>
      <c r="Y33" s="66">
        <f t="shared" si="24"/>
        <v>0</v>
      </c>
      <c r="Z33" s="66">
        <f t="shared" si="25"/>
        <v>0</v>
      </c>
      <c r="AA33" s="66">
        <f t="shared" si="26"/>
        <v>0</v>
      </c>
      <c r="AB33" s="66">
        <f t="shared" si="27"/>
        <v>0</v>
      </c>
    </row>
    <row r="34" spans="1:28" s="35" customFormat="1" ht="43.5" customHeight="1">
      <c r="A34" s="12">
        <v>5</v>
      </c>
      <c r="B34" s="294" t="s">
        <v>40</v>
      </c>
      <c r="C34" s="295"/>
      <c r="D34" s="18">
        <v>0</v>
      </c>
      <c r="E34" s="18"/>
      <c r="F34" s="18"/>
      <c r="G34" s="18"/>
      <c r="H34" s="18"/>
      <c r="I34" s="18"/>
      <c r="J34" s="18"/>
      <c r="K34" s="18"/>
      <c r="L34" s="18"/>
      <c r="M34" s="18"/>
      <c r="N34" s="18"/>
      <c r="O34" s="18"/>
      <c r="P34" s="18"/>
      <c r="Q34" s="18"/>
      <c r="R34" s="18"/>
      <c r="S34" s="18"/>
      <c r="T34" s="18"/>
      <c r="U34" s="66">
        <f t="shared" si="19"/>
        <v>0</v>
      </c>
      <c r="V34" s="66">
        <f t="shared" si="21"/>
        <v>0</v>
      </c>
      <c r="W34" s="66">
        <f t="shared" si="22"/>
        <v>0</v>
      </c>
      <c r="X34" s="66">
        <f t="shared" si="23"/>
        <v>0</v>
      </c>
      <c r="Y34" s="66">
        <f t="shared" si="24"/>
        <v>0</v>
      </c>
      <c r="Z34" s="66">
        <f t="shared" si="25"/>
        <v>0</v>
      </c>
      <c r="AA34" s="66">
        <f t="shared" si="26"/>
        <v>0</v>
      </c>
      <c r="AB34" s="66">
        <f t="shared" si="27"/>
        <v>0</v>
      </c>
    </row>
    <row r="35" spans="1:28" s="35" customFormat="1" ht="44.25" customHeight="1">
      <c r="A35" s="12">
        <v>6</v>
      </c>
      <c r="B35" s="294" t="s">
        <v>41</v>
      </c>
      <c r="C35" s="295"/>
      <c r="D35" s="18">
        <v>0</v>
      </c>
      <c r="E35" s="18"/>
      <c r="F35" s="18"/>
      <c r="G35" s="18"/>
      <c r="H35" s="18"/>
      <c r="I35" s="18"/>
      <c r="J35" s="18"/>
      <c r="K35" s="18"/>
      <c r="L35" s="18"/>
      <c r="M35" s="18"/>
      <c r="N35" s="18"/>
      <c r="O35" s="18"/>
      <c r="P35" s="18"/>
      <c r="Q35" s="18"/>
      <c r="R35" s="18"/>
      <c r="S35" s="18"/>
      <c r="T35" s="18"/>
      <c r="U35" s="66">
        <f t="shared" si="19"/>
        <v>0</v>
      </c>
      <c r="V35" s="66">
        <f t="shared" si="21"/>
        <v>0</v>
      </c>
      <c r="W35" s="66">
        <f t="shared" si="22"/>
        <v>0</v>
      </c>
      <c r="X35" s="66">
        <f t="shared" si="23"/>
        <v>0</v>
      </c>
      <c r="Y35" s="66">
        <f t="shared" si="24"/>
        <v>0</v>
      </c>
      <c r="Z35" s="66">
        <f t="shared" si="25"/>
        <v>0</v>
      </c>
      <c r="AA35" s="66">
        <f t="shared" si="26"/>
        <v>0</v>
      </c>
      <c r="AB35" s="66">
        <f t="shared" si="27"/>
        <v>0</v>
      </c>
    </row>
    <row r="36" spans="1:28" s="35" customFormat="1" ht="44.25" customHeight="1">
      <c r="A36" s="12">
        <v>7</v>
      </c>
      <c r="B36" s="129" t="s">
        <v>42</v>
      </c>
      <c r="C36" s="129"/>
      <c r="D36" s="18">
        <v>0</v>
      </c>
      <c r="E36" s="18"/>
      <c r="F36" s="18"/>
      <c r="G36" s="18"/>
      <c r="H36" s="18"/>
      <c r="I36" s="18"/>
      <c r="J36" s="18"/>
      <c r="K36" s="18"/>
      <c r="L36" s="18"/>
      <c r="M36" s="18"/>
      <c r="N36" s="18"/>
      <c r="O36" s="18"/>
      <c r="P36" s="18"/>
      <c r="Q36" s="18"/>
      <c r="R36" s="18"/>
      <c r="S36" s="18"/>
      <c r="T36" s="18"/>
      <c r="U36" s="66">
        <f t="shared" si="19"/>
        <v>0</v>
      </c>
      <c r="V36" s="66">
        <f t="shared" si="21"/>
        <v>0</v>
      </c>
      <c r="W36" s="66">
        <f t="shared" si="22"/>
        <v>0</v>
      </c>
      <c r="X36" s="66">
        <f t="shared" si="23"/>
        <v>0</v>
      </c>
      <c r="Y36" s="66">
        <f t="shared" si="24"/>
        <v>0</v>
      </c>
      <c r="Z36" s="66">
        <f t="shared" si="25"/>
        <v>0</v>
      </c>
      <c r="AA36" s="66">
        <f t="shared" si="26"/>
        <v>0</v>
      </c>
      <c r="AB36" s="66">
        <f t="shared" si="27"/>
        <v>0</v>
      </c>
    </row>
    <row r="37" spans="1:28" s="35" customFormat="1" ht="44.25" customHeight="1">
      <c r="A37" s="12">
        <v>8</v>
      </c>
      <c r="B37" s="294" t="s">
        <v>43</v>
      </c>
      <c r="C37" s="295"/>
      <c r="D37" s="18">
        <v>0</v>
      </c>
      <c r="E37" s="18"/>
      <c r="F37" s="18"/>
      <c r="G37" s="18"/>
      <c r="H37" s="18"/>
      <c r="I37" s="18"/>
      <c r="J37" s="18"/>
      <c r="K37" s="18"/>
      <c r="L37" s="18"/>
      <c r="M37" s="18"/>
      <c r="N37" s="18"/>
      <c r="O37" s="18"/>
      <c r="P37" s="18"/>
      <c r="Q37" s="18"/>
      <c r="R37" s="18"/>
      <c r="S37" s="18"/>
      <c r="T37" s="18"/>
      <c r="U37" s="66">
        <f t="shared" si="19"/>
        <v>0</v>
      </c>
      <c r="V37" s="66">
        <f t="shared" si="21"/>
        <v>0</v>
      </c>
      <c r="W37" s="66">
        <f t="shared" si="22"/>
        <v>0</v>
      </c>
      <c r="X37" s="66">
        <f t="shared" si="23"/>
        <v>0</v>
      </c>
      <c r="Y37" s="66">
        <f t="shared" si="24"/>
        <v>0</v>
      </c>
      <c r="Z37" s="66">
        <f t="shared" si="25"/>
        <v>0</v>
      </c>
      <c r="AA37" s="66">
        <f t="shared" si="26"/>
        <v>0</v>
      </c>
      <c r="AB37" s="66">
        <f t="shared" si="27"/>
        <v>0</v>
      </c>
    </row>
    <row r="38" spans="1:28" s="35" customFormat="1" ht="44.25" customHeight="1">
      <c r="A38" s="12">
        <v>9</v>
      </c>
      <c r="B38" s="294" t="s">
        <v>44</v>
      </c>
      <c r="C38" s="295"/>
      <c r="D38" s="18">
        <v>0</v>
      </c>
      <c r="E38" s="18"/>
      <c r="F38" s="18"/>
      <c r="G38" s="18"/>
      <c r="H38" s="18"/>
      <c r="I38" s="18"/>
      <c r="J38" s="18"/>
      <c r="K38" s="18"/>
      <c r="L38" s="18"/>
      <c r="M38" s="18"/>
      <c r="N38" s="18"/>
      <c r="O38" s="18"/>
      <c r="P38" s="18"/>
      <c r="Q38" s="18"/>
      <c r="R38" s="18"/>
      <c r="S38" s="18"/>
      <c r="T38" s="18"/>
      <c r="U38" s="66">
        <f t="shared" si="19"/>
        <v>0</v>
      </c>
      <c r="V38" s="66">
        <f t="shared" si="21"/>
        <v>0</v>
      </c>
      <c r="W38" s="66">
        <f t="shared" si="22"/>
        <v>0</v>
      </c>
      <c r="X38" s="66">
        <f t="shared" si="23"/>
        <v>0</v>
      </c>
      <c r="Y38" s="66">
        <f t="shared" si="24"/>
        <v>0</v>
      </c>
      <c r="Z38" s="66">
        <f t="shared" si="25"/>
        <v>0</v>
      </c>
      <c r="AA38" s="66">
        <f t="shared" si="26"/>
        <v>0</v>
      </c>
      <c r="AB38" s="66">
        <f t="shared" si="27"/>
        <v>0</v>
      </c>
    </row>
    <row r="39" spans="1:28" s="35" customFormat="1" ht="56.25" customHeight="1">
      <c r="A39" s="12">
        <v>10</v>
      </c>
      <c r="B39" s="294" t="s">
        <v>45</v>
      </c>
      <c r="C39" s="295"/>
      <c r="D39" s="18">
        <v>0</v>
      </c>
      <c r="E39" s="18"/>
      <c r="F39" s="18"/>
      <c r="G39" s="18"/>
      <c r="H39" s="18"/>
      <c r="I39" s="18"/>
      <c r="J39" s="18"/>
      <c r="K39" s="18"/>
      <c r="L39" s="18"/>
      <c r="M39" s="18"/>
      <c r="N39" s="18"/>
      <c r="O39" s="18"/>
      <c r="P39" s="18"/>
      <c r="Q39" s="18"/>
      <c r="R39" s="18"/>
      <c r="S39" s="18"/>
      <c r="T39" s="18"/>
      <c r="U39" s="66">
        <f t="shared" si="19"/>
        <v>0</v>
      </c>
      <c r="V39" s="66">
        <f t="shared" si="21"/>
        <v>0</v>
      </c>
      <c r="W39" s="66">
        <f t="shared" si="22"/>
        <v>0</v>
      </c>
      <c r="X39" s="66">
        <f t="shared" si="23"/>
        <v>0</v>
      </c>
      <c r="Y39" s="66">
        <f t="shared" si="24"/>
        <v>0</v>
      </c>
      <c r="Z39" s="66">
        <f t="shared" si="25"/>
        <v>0</v>
      </c>
      <c r="AA39" s="66">
        <f t="shared" si="26"/>
        <v>0</v>
      </c>
      <c r="AB39" s="66">
        <f t="shared" si="27"/>
        <v>0</v>
      </c>
    </row>
    <row r="40" spans="1:28" s="35" customFormat="1" ht="39" customHeight="1">
      <c r="A40" s="12">
        <v>11</v>
      </c>
      <c r="B40" s="294" t="s">
        <v>84</v>
      </c>
      <c r="C40" s="295"/>
      <c r="D40" s="18">
        <v>0</v>
      </c>
      <c r="E40" s="18"/>
      <c r="F40" s="18"/>
      <c r="G40" s="18"/>
      <c r="H40" s="18"/>
      <c r="I40" s="18"/>
      <c r="J40" s="18"/>
      <c r="K40" s="18"/>
      <c r="L40" s="18"/>
      <c r="M40" s="18"/>
      <c r="N40" s="18"/>
      <c r="O40" s="18"/>
      <c r="P40" s="18"/>
      <c r="Q40" s="18"/>
      <c r="R40" s="18"/>
      <c r="S40" s="18"/>
      <c r="T40" s="18"/>
      <c r="U40" s="66">
        <f t="shared" si="19"/>
        <v>0</v>
      </c>
      <c r="V40" s="66">
        <f t="shared" si="21"/>
        <v>0</v>
      </c>
      <c r="W40" s="66">
        <f t="shared" si="22"/>
        <v>0</v>
      </c>
      <c r="X40" s="66">
        <f t="shared" si="23"/>
        <v>0</v>
      </c>
      <c r="Y40" s="66">
        <f t="shared" si="24"/>
        <v>0</v>
      </c>
      <c r="Z40" s="66">
        <f t="shared" si="25"/>
        <v>0</v>
      </c>
      <c r="AA40" s="66">
        <f t="shared" si="26"/>
        <v>0</v>
      </c>
      <c r="AB40" s="66">
        <f t="shared" si="27"/>
        <v>0</v>
      </c>
    </row>
    <row r="41" spans="1:28" s="35" customFormat="1" ht="61.5" customHeight="1">
      <c r="A41" s="12">
        <v>12</v>
      </c>
      <c r="B41" s="294" t="s">
        <v>46</v>
      </c>
      <c r="C41" s="295"/>
      <c r="D41" s="18">
        <v>0</v>
      </c>
      <c r="E41" s="18"/>
      <c r="F41" s="18"/>
      <c r="G41" s="18"/>
      <c r="H41" s="18"/>
      <c r="I41" s="18"/>
      <c r="J41" s="18"/>
      <c r="K41" s="18"/>
      <c r="L41" s="18"/>
      <c r="M41" s="18"/>
      <c r="N41" s="18"/>
      <c r="O41" s="18"/>
      <c r="P41" s="18"/>
      <c r="Q41" s="18"/>
      <c r="R41" s="18"/>
      <c r="S41" s="18"/>
      <c r="T41" s="18"/>
      <c r="U41" s="66">
        <f t="shared" si="19"/>
        <v>0</v>
      </c>
      <c r="V41" s="66">
        <f t="shared" si="21"/>
        <v>0</v>
      </c>
      <c r="W41" s="66">
        <f t="shared" si="22"/>
        <v>0</v>
      </c>
      <c r="X41" s="66">
        <f t="shared" si="23"/>
        <v>0</v>
      </c>
      <c r="Y41" s="66">
        <f t="shared" si="24"/>
        <v>0</v>
      </c>
      <c r="Z41" s="66">
        <f t="shared" si="25"/>
        <v>0</v>
      </c>
      <c r="AA41" s="66">
        <f t="shared" si="26"/>
        <v>0</v>
      </c>
      <c r="AB41" s="66">
        <f t="shared" si="27"/>
        <v>0</v>
      </c>
    </row>
    <row r="42" spans="1:28" s="35" customFormat="1" ht="54.75" customHeight="1">
      <c r="A42" s="126" t="s">
        <v>47</v>
      </c>
      <c r="B42" s="296"/>
      <c r="C42" s="296"/>
      <c r="D42" s="18">
        <f>SUM(D43)</f>
        <v>0</v>
      </c>
      <c r="E42" s="18">
        <f t="shared" ref="E42:AB42" si="28">SUM(E43)</f>
        <v>15</v>
      </c>
      <c r="F42" s="18">
        <f t="shared" si="28"/>
        <v>1</v>
      </c>
      <c r="G42" s="18">
        <f t="shared" si="28"/>
        <v>4</v>
      </c>
      <c r="H42" s="18">
        <f t="shared" si="28"/>
        <v>1</v>
      </c>
      <c r="I42" s="18">
        <f t="shared" si="28"/>
        <v>1</v>
      </c>
      <c r="J42" s="18">
        <f t="shared" si="28"/>
        <v>0</v>
      </c>
      <c r="K42" s="18">
        <f t="shared" si="28"/>
        <v>4</v>
      </c>
      <c r="L42" s="18">
        <f t="shared" si="28"/>
        <v>0</v>
      </c>
      <c r="M42" s="18">
        <f t="shared" si="28"/>
        <v>10</v>
      </c>
      <c r="N42" s="18">
        <f t="shared" si="28"/>
        <v>2</v>
      </c>
      <c r="O42" s="18">
        <f t="shared" si="28"/>
        <v>0</v>
      </c>
      <c r="P42" s="18">
        <f t="shared" si="28"/>
        <v>5</v>
      </c>
      <c r="Q42" s="18">
        <f t="shared" si="28"/>
        <v>5</v>
      </c>
      <c r="R42" s="18">
        <f t="shared" si="28"/>
        <v>0</v>
      </c>
      <c r="S42" s="18">
        <f t="shared" si="28"/>
        <v>0</v>
      </c>
      <c r="T42" s="18">
        <f t="shared" si="28"/>
        <v>3</v>
      </c>
      <c r="U42" s="18">
        <f t="shared" si="28"/>
        <v>15</v>
      </c>
      <c r="V42" s="18">
        <f t="shared" si="28"/>
        <v>13</v>
      </c>
      <c r="W42" s="18">
        <f t="shared" si="28"/>
        <v>10</v>
      </c>
      <c r="X42" s="18">
        <f t="shared" si="28"/>
        <v>10</v>
      </c>
      <c r="Y42" s="18">
        <f t="shared" si="28"/>
        <v>5</v>
      </c>
      <c r="Z42" s="18">
        <f t="shared" si="28"/>
        <v>5</v>
      </c>
      <c r="AA42" s="18">
        <f t="shared" si="28"/>
        <v>3</v>
      </c>
      <c r="AB42" s="18">
        <f t="shared" si="28"/>
        <v>0</v>
      </c>
    </row>
    <row r="43" spans="1:28" s="35" customFormat="1" ht="55.5" customHeight="1">
      <c r="A43" s="12">
        <v>1</v>
      </c>
      <c r="B43" s="129" t="s">
        <v>48</v>
      </c>
      <c r="C43" s="129"/>
      <c r="D43" s="18">
        <v>0</v>
      </c>
      <c r="E43" s="18">
        <v>15</v>
      </c>
      <c r="F43" s="18">
        <v>1</v>
      </c>
      <c r="G43" s="18">
        <v>4</v>
      </c>
      <c r="H43" s="18">
        <v>1</v>
      </c>
      <c r="I43" s="18">
        <v>1</v>
      </c>
      <c r="J43" s="18"/>
      <c r="K43" s="18">
        <v>4</v>
      </c>
      <c r="L43" s="18"/>
      <c r="M43" s="18">
        <v>10</v>
      </c>
      <c r="N43" s="18">
        <v>2</v>
      </c>
      <c r="O43" s="18"/>
      <c r="P43" s="18">
        <v>5</v>
      </c>
      <c r="Q43" s="18">
        <v>5</v>
      </c>
      <c r="R43" s="18"/>
      <c r="S43" s="18"/>
      <c r="T43" s="18">
        <v>3</v>
      </c>
      <c r="U43" s="66">
        <f t="shared" si="19"/>
        <v>15</v>
      </c>
      <c r="V43" s="66">
        <f>F43+M43+N43</f>
        <v>13</v>
      </c>
      <c r="W43" s="66">
        <f>M43</f>
        <v>10</v>
      </c>
      <c r="X43" s="66">
        <f>SUM(G43:L43)</f>
        <v>10</v>
      </c>
      <c r="Y43" s="66">
        <f>Q43</f>
        <v>5</v>
      </c>
      <c r="Z43" s="66">
        <f>SUM(O43:P43)</f>
        <v>5</v>
      </c>
      <c r="AA43" s="66">
        <f>T43</f>
        <v>3</v>
      </c>
      <c r="AB43" s="66">
        <f>SUM(R43:S43)</f>
        <v>0</v>
      </c>
    </row>
    <row r="44" spans="1:28" s="35" customFormat="1" ht="48" customHeight="1">
      <c r="A44" s="126" t="s">
        <v>49</v>
      </c>
      <c r="B44" s="127"/>
      <c r="C44" s="127"/>
      <c r="D44" s="18">
        <f>SUM(D45:D53)</f>
        <v>0</v>
      </c>
      <c r="E44" s="18">
        <f t="shared" ref="E44:T44" si="29">SUM(E45:E53)</f>
        <v>27</v>
      </c>
      <c r="F44" s="18">
        <f t="shared" si="29"/>
        <v>0</v>
      </c>
      <c r="G44" s="18">
        <f t="shared" si="29"/>
        <v>10</v>
      </c>
      <c r="H44" s="18">
        <f t="shared" si="29"/>
        <v>11</v>
      </c>
      <c r="I44" s="18">
        <f t="shared" si="29"/>
        <v>0</v>
      </c>
      <c r="J44" s="18">
        <f t="shared" si="29"/>
        <v>0</v>
      </c>
      <c r="K44" s="18">
        <f t="shared" si="29"/>
        <v>2</v>
      </c>
      <c r="L44" s="18">
        <f t="shared" si="29"/>
        <v>1</v>
      </c>
      <c r="M44" s="18">
        <f t="shared" si="29"/>
        <v>24</v>
      </c>
      <c r="N44" s="18">
        <f t="shared" si="29"/>
        <v>3</v>
      </c>
      <c r="O44" s="18">
        <f t="shared" si="29"/>
        <v>0</v>
      </c>
      <c r="P44" s="18">
        <f t="shared" si="29"/>
        <v>4</v>
      </c>
      <c r="Q44" s="18">
        <f t="shared" si="29"/>
        <v>4</v>
      </c>
      <c r="R44" s="18">
        <f t="shared" si="29"/>
        <v>0</v>
      </c>
      <c r="S44" s="18">
        <f t="shared" si="29"/>
        <v>0</v>
      </c>
      <c r="T44" s="18">
        <f t="shared" si="29"/>
        <v>1</v>
      </c>
      <c r="U44" s="18">
        <f t="shared" ref="U44:AB44" si="30">SUM(U45:U53)</f>
        <v>27</v>
      </c>
      <c r="V44" s="18">
        <f t="shared" si="30"/>
        <v>27</v>
      </c>
      <c r="W44" s="18">
        <f t="shared" si="30"/>
        <v>24</v>
      </c>
      <c r="X44" s="18">
        <f t="shared" si="30"/>
        <v>24</v>
      </c>
      <c r="Y44" s="18">
        <f t="shared" si="30"/>
        <v>4</v>
      </c>
      <c r="Z44" s="18">
        <f t="shared" si="30"/>
        <v>4</v>
      </c>
      <c r="AA44" s="18">
        <f t="shared" si="30"/>
        <v>1</v>
      </c>
      <c r="AB44" s="18">
        <f t="shared" si="30"/>
        <v>0</v>
      </c>
    </row>
    <row r="45" spans="1:28" s="35" customFormat="1" ht="40.5" customHeight="1">
      <c r="A45" s="12">
        <v>1</v>
      </c>
      <c r="B45" s="294" t="s">
        <v>50</v>
      </c>
      <c r="C45" s="295"/>
      <c r="D45" s="18">
        <v>0</v>
      </c>
      <c r="E45" s="18">
        <v>1</v>
      </c>
      <c r="F45" s="18"/>
      <c r="G45" s="18">
        <v>1</v>
      </c>
      <c r="H45" s="18"/>
      <c r="I45" s="18"/>
      <c r="J45" s="18"/>
      <c r="K45" s="18"/>
      <c r="L45" s="18"/>
      <c r="M45" s="18">
        <v>1</v>
      </c>
      <c r="N45" s="18"/>
      <c r="O45" s="18"/>
      <c r="P45" s="18">
        <v>1</v>
      </c>
      <c r="Q45" s="18">
        <v>1</v>
      </c>
      <c r="R45" s="18"/>
      <c r="S45" s="18"/>
      <c r="T45" s="18">
        <v>1</v>
      </c>
      <c r="U45" s="66">
        <f t="shared" si="19"/>
        <v>1</v>
      </c>
      <c r="V45" s="66">
        <f t="shared" ref="V45:V53" si="31">F45+M45+N45</f>
        <v>1</v>
      </c>
      <c r="W45" s="66">
        <f t="shared" ref="W45:W53" si="32">M45</f>
        <v>1</v>
      </c>
      <c r="X45" s="66">
        <f t="shared" ref="X45:X53" si="33">SUM(G45:L45)</f>
        <v>1</v>
      </c>
      <c r="Y45" s="66">
        <f t="shared" ref="Y45:Y53" si="34">Q45</f>
        <v>1</v>
      </c>
      <c r="Z45" s="66">
        <f t="shared" ref="Z45:Z53" si="35">SUM(O45:P45)</f>
        <v>1</v>
      </c>
      <c r="AA45" s="66">
        <f t="shared" ref="AA45:AA53" si="36">T45</f>
        <v>1</v>
      </c>
      <c r="AB45" s="66">
        <f t="shared" ref="AB45:AB53" si="37">SUM(R45:S45)</f>
        <v>0</v>
      </c>
    </row>
    <row r="46" spans="1:28" s="35" customFormat="1" ht="54" customHeight="1">
      <c r="A46" s="12">
        <v>2</v>
      </c>
      <c r="B46" s="294" t="s">
        <v>51</v>
      </c>
      <c r="C46" s="295"/>
      <c r="D46" s="18">
        <v>0</v>
      </c>
      <c r="E46" s="18"/>
      <c r="F46" s="18"/>
      <c r="G46" s="18"/>
      <c r="H46" s="18"/>
      <c r="I46" s="18"/>
      <c r="J46" s="18"/>
      <c r="K46" s="18"/>
      <c r="L46" s="18"/>
      <c r="M46" s="18"/>
      <c r="N46" s="18"/>
      <c r="O46" s="18"/>
      <c r="P46" s="18"/>
      <c r="Q46" s="18"/>
      <c r="R46" s="18"/>
      <c r="S46" s="18"/>
      <c r="T46" s="18"/>
      <c r="U46" s="66">
        <f t="shared" si="19"/>
        <v>0</v>
      </c>
      <c r="V46" s="66">
        <f t="shared" si="31"/>
        <v>0</v>
      </c>
      <c r="W46" s="66">
        <f t="shared" si="32"/>
        <v>0</v>
      </c>
      <c r="X46" s="66">
        <f t="shared" si="33"/>
        <v>0</v>
      </c>
      <c r="Y46" s="66">
        <f t="shared" si="34"/>
        <v>0</v>
      </c>
      <c r="Z46" s="66">
        <f t="shared" si="35"/>
        <v>0</v>
      </c>
      <c r="AA46" s="66">
        <f t="shared" si="36"/>
        <v>0</v>
      </c>
      <c r="AB46" s="66">
        <f t="shared" si="37"/>
        <v>0</v>
      </c>
    </row>
    <row r="47" spans="1:28" s="35" customFormat="1" ht="42.75" customHeight="1">
      <c r="A47" s="12">
        <v>3</v>
      </c>
      <c r="B47" s="294" t="s">
        <v>52</v>
      </c>
      <c r="C47" s="295"/>
      <c r="D47" s="18">
        <v>0</v>
      </c>
      <c r="E47" s="18">
        <v>1</v>
      </c>
      <c r="F47" s="18"/>
      <c r="G47" s="18">
        <v>1</v>
      </c>
      <c r="H47" s="18"/>
      <c r="I47" s="18"/>
      <c r="J47" s="18"/>
      <c r="K47" s="18"/>
      <c r="L47" s="18"/>
      <c r="M47" s="18">
        <v>1</v>
      </c>
      <c r="N47" s="18"/>
      <c r="O47" s="18"/>
      <c r="P47" s="18">
        <v>1</v>
      </c>
      <c r="Q47" s="18">
        <v>1</v>
      </c>
      <c r="R47" s="18"/>
      <c r="S47" s="18"/>
      <c r="T47" s="18"/>
      <c r="U47" s="66">
        <f t="shared" si="19"/>
        <v>1</v>
      </c>
      <c r="V47" s="66">
        <f t="shared" si="31"/>
        <v>1</v>
      </c>
      <c r="W47" s="66">
        <f t="shared" si="32"/>
        <v>1</v>
      </c>
      <c r="X47" s="66">
        <f t="shared" si="33"/>
        <v>1</v>
      </c>
      <c r="Y47" s="66">
        <f t="shared" si="34"/>
        <v>1</v>
      </c>
      <c r="Z47" s="66">
        <f t="shared" si="35"/>
        <v>1</v>
      </c>
      <c r="AA47" s="66">
        <f t="shared" si="36"/>
        <v>0</v>
      </c>
      <c r="AB47" s="66">
        <f t="shared" si="37"/>
        <v>0</v>
      </c>
    </row>
    <row r="48" spans="1:28" s="35" customFormat="1" ht="41.25" customHeight="1">
      <c r="A48" s="12">
        <v>4</v>
      </c>
      <c r="B48" s="294" t="s">
        <v>53</v>
      </c>
      <c r="C48" s="295"/>
      <c r="D48" s="18">
        <v>0</v>
      </c>
      <c r="E48" s="18">
        <v>9</v>
      </c>
      <c r="F48" s="18"/>
      <c r="G48" s="18">
        <v>4</v>
      </c>
      <c r="H48" s="18">
        <v>2</v>
      </c>
      <c r="I48" s="18"/>
      <c r="J48" s="18"/>
      <c r="K48" s="18"/>
      <c r="L48" s="18"/>
      <c r="M48" s="18">
        <v>6</v>
      </c>
      <c r="N48" s="18">
        <v>3</v>
      </c>
      <c r="O48" s="18"/>
      <c r="P48" s="18">
        <v>1</v>
      </c>
      <c r="Q48" s="18">
        <v>1</v>
      </c>
      <c r="R48" s="18"/>
      <c r="S48" s="18"/>
      <c r="T48" s="18"/>
      <c r="U48" s="66">
        <f t="shared" si="19"/>
        <v>9</v>
      </c>
      <c r="V48" s="66">
        <f t="shared" si="31"/>
        <v>9</v>
      </c>
      <c r="W48" s="66">
        <f t="shared" si="32"/>
        <v>6</v>
      </c>
      <c r="X48" s="66">
        <f t="shared" si="33"/>
        <v>6</v>
      </c>
      <c r="Y48" s="66">
        <f t="shared" si="34"/>
        <v>1</v>
      </c>
      <c r="Z48" s="66">
        <f t="shared" si="35"/>
        <v>1</v>
      </c>
      <c r="AA48" s="66">
        <f t="shared" si="36"/>
        <v>0</v>
      </c>
      <c r="AB48" s="66">
        <f t="shared" si="37"/>
        <v>0</v>
      </c>
    </row>
    <row r="49" spans="1:28" s="35" customFormat="1" ht="41.25" customHeight="1">
      <c r="A49" s="12">
        <v>5</v>
      </c>
      <c r="B49" s="294" t="s">
        <v>54</v>
      </c>
      <c r="C49" s="295"/>
      <c r="D49" s="18">
        <v>0</v>
      </c>
      <c r="E49" s="18"/>
      <c r="F49" s="18"/>
      <c r="G49" s="18"/>
      <c r="H49" s="18"/>
      <c r="I49" s="18"/>
      <c r="J49" s="18"/>
      <c r="K49" s="18"/>
      <c r="L49" s="18"/>
      <c r="M49" s="18"/>
      <c r="N49" s="18"/>
      <c r="O49" s="18"/>
      <c r="P49" s="18"/>
      <c r="Q49" s="18"/>
      <c r="R49" s="18"/>
      <c r="S49" s="18"/>
      <c r="T49" s="18"/>
      <c r="U49" s="66">
        <f t="shared" si="19"/>
        <v>0</v>
      </c>
      <c r="V49" s="66">
        <f t="shared" si="31"/>
        <v>0</v>
      </c>
      <c r="W49" s="66">
        <f t="shared" si="32"/>
        <v>0</v>
      </c>
      <c r="X49" s="66">
        <f t="shared" si="33"/>
        <v>0</v>
      </c>
      <c r="Y49" s="66">
        <f t="shared" si="34"/>
        <v>0</v>
      </c>
      <c r="Z49" s="66">
        <f t="shared" si="35"/>
        <v>0</v>
      </c>
      <c r="AA49" s="66">
        <f t="shared" si="36"/>
        <v>0</v>
      </c>
      <c r="AB49" s="66">
        <f t="shared" si="37"/>
        <v>0</v>
      </c>
    </row>
    <row r="50" spans="1:28" s="35" customFormat="1" ht="43.5" customHeight="1">
      <c r="A50" s="12">
        <v>6</v>
      </c>
      <c r="B50" s="294" t="s">
        <v>85</v>
      </c>
      <c r="C50" s="295"/>
      <c r="D50" s="18">
        <v>0</v>
      </c>
      <c r="E50" s="18"/>
      <c r="F50" s="18"/>
      <c r="G50" s="18"/>
      <c r="H50" s="18"/>
      <c r="I50" s="18"/>
      <c r="J50" s="18"/>
      <c r="K50" s="18"/>
      <c r="L50" s="18"/>
      <c r="M50" s="18"/>
      <c r="N50" s="18"/>
      <c r="O50" s="18"/>
      <c r="P50" s="18"/>
      <c r="Q50" s="18"/>
      <c r="R50" s="18"/>
      <c r="S50" s="18"/>
      <c r="T50" s="18"/>
      <c r="U50" s="66">
        <f t="shared" si="19"/>
        <v>0</v>
      </c>
      <c r="V50" s="66">
        <f t="shared" si="31"/>
        <v>0</v>
      </c>
      <c r="W50" s="66">
        <f t="shared" si="32"/>
        <v>0</v>
      </c>
      <c r="X50" s="66">
        <f t="shared" si="33"/>
        <v>0</v>
      </c>
      <c r="Y50" s="66">
        <f t="shared" si="34"/>
        <v>0</v>
      </c>
      <c r="Z50" s="66">
        <f t="shared" si="35"/>
        <v>0</v>
      </c>
      <c r="AA50" s="66">
        <f t="shared" si="36"/>
        <v>0</v>
      </c>
      <c r="AB50" s="66">
        <f t="shared" si="37"/>
        <v>0</v>
      </c>
    </row>
    <row r="51" spans="1:28" s="35" customFormat="1" ht="39.75" customHeight="1">
      <c r="A51" s="12">
        <v>7</v>
      </c>
      <c r="B51" s="294" t="s">
        <v>55</v>
      </c>
      <c r="C51" s="295"/>
      <c r="D51" s="18">
        <v>0</v>
      </c>
      <c r="E51" s="18">
        <v>1</v>
      </c>
      <c r="F51" s="18"/>
      <c r="G51" s="18">
        <v>1</v>
      </c>
      <c r="H51" s="18"/>
      <c r="I51" s="18"/>
      <c r="J51" s="18"/>
      <c r="K51" s="18"/>
      <c r="L51" s="18"/>
      <c r="M51" s="18">
        <v>1</v>
      </c>
      <c r="N51" s="18"/>
      <c r="O51" s="18"/>
      <c r="P51" s="18">
        <v>1</v>
      </c>
      <c r="Q51" s="18">
        <v>1</v>
      </c>
      <c r="R51" s="18"/>
      <c r="S51" s="18"/>
      <c r="T51" s="18"/>
      <c r="U51" s="66">
        <f t="shared" si="19"/>
        <v>1</v>
      </c>
      <c r="V51" s="66">
        <f t="shared" si="31"/>
        <v>1</v>
      </c>
      <c r="W51" s="66">
        <f t="shared" si="32"/>
        <v>1</v>
      </c>
      <c r="X51" s="66">
        <f t="shared" si="33"/>
        <v>1</v>
      </c>
      <c r="Y51" s="66">
        <f t="shared" si="34"/>
        <v>1</v>
      </c>
      <c r="Z51" s="66">
        <f t="shared" si="35"/>
        <v>1</v>
      </c>
      <c r="AA51" s="66">
        <f t="shared" si="36"/>
        <v>0</v>
      </c>
      <c r="AB51" s="66">
        <f t="shared" si="37"/>
        <v>0</v>
      </c>
    </row>
    <row r="52" spans="1:28" s="35" customFormat="1" ht="27.75" customHeight="1">
      <c r="A52" s="12">
        <v>8</v>
      </c>
      <c r="B52" s="294" t="s">
        <v>56</v>
      </c>
      <c r="C52" s="295"/>
      <c r="D52" s="18">
        <v>0</v>
      </c>
      <c r="E52" s="18">
        <v>14</v>
      </c>
      <c r="F52" s="18"/>
      <c r="G52" s="18">
        <v>3</v>
      </c>
      <c r="H52" s="18">
        <v>8</v>
      </c>
      <c r="I52" s="18"/>
      <c r="J52" s="18"/>
      <c r="K52" s="18">
        <v>2</v>
      </c>
      <c r="L52" s="18">
        <v>1</v>
      </c>
      <c r="M52" s="18">
        <v>14</v>
      </c>
      <c r="N52" s="18"/>
      <c r="O52" s="18"/>
      <c r="P52" s="18"/>
      <c r="Q52" s="18"/>
      <c r="R52" s="18"/>
      <c r="S52" s="18"/>
      <c r="T52" s="18"/>
      <c r="U52" s="66">
        <f t="shared" si="19"/>
        <v>14</v>
      </c>
      <c r="V52" s="66">
        <f t="shared" si="31"/>
        <v>14</v>
      </c>
      <c r="W52" s="66">
        <f t="shared" si="32"/>
        <v>14</v>
      </c>
      <c r="X52" s="66">
        <f t="shared" si="33"/>
        <v>14</v>
      </c>
      <c r="Y52" s="66">
        <f t="shared" si="34"/>
        <v>0</v>
      </c>
      <c r="Z52" s="66">
        <f t="shared" si="35"/>
        <v>0</v>
      </c>
      <c r="AA52" s="66">
        <f t="shared" si="36"/>
        <v>0</v>
      </c>
      <c r="AB52" s="66">
        <f t="shared" si="37"/>
        <v>0</v>
      </c>
    </row>
    <row r="53" spans="1:28" s="35" customFormat="1" ht="27.75" customHeight="1">
      <c r="A53" s="12">
        <v>9</v>
      </c>
      <c r="B53" s="294" t="s">
        <v>57</v>
      </c>
      <c r="C53" s="295"/>
      <c r="D53" s="18">
        <v>0</v>
      </c>
      <c r="E53" s="18">
        <v>1</v>
      </c>
      <c r="F53" s="18"/>
      <c r="G53" s="18"/>
      <c r="H53" s="18">
        <v>1</v>
      </c>
      <c r="I53" s="18"/>
      <c r="J53" s="18"/>
      <c r="K53" s="18"/>
      <c r="L53" s="18"/>
      <c r="M53" s="18">
        <v>1</v>
      </c>
      <c r="N53" s="18"/>
      <c r="O53" s="18"/>
      <c r="P53" s="18"/>
      <c r="Q53" s="18"/>
      <c r="R53" s="18"/>
      <c r="S53" s="18"/>
      <c r="T53" s="18"/>
      <c r="U53" s="66">
        <f t="shared" si="19"/>
        <v>1</v>
      </c>
      <c r="V53" s="66">
        <f t="shared" si="31"/>
        <v>1</v>
      </c>
      <c r="W53" s="66">
        <f t="shared" si="32"/>
        <v>1</v>
      </c>
      <c r="X53" s="66">
        <f t="shared" si="33"/>
        <v>1</v>
      </c>
      <c r="Y53" s="66">
        <f t="shared" si="34"/>
        <v>0</v>
      </c>
      <c r="Z53" s="66">
        <f t="shared" si="35"/>
        <v>0</v>
      </c>
      <c r="AA53" s="66">
        <f t="shared" si="36"/>
        <v>0</v>
      </c>
      <c r="AB53" s="66">
        <f t="shared" si="37"/>
        <v>0</v>
      </c>
    </row>
    <row r="54" spans="1:28" s="35" customFormat="1" ht="27.75" customHeight="1">
      <c r="A54" s="123" t="s">
        <v>86</v>
      </c>
      <c r="B54" s="124"/>
      <c r="C54" s="125"/>
      <c r="D54" s="45">
        <f t="shared" ref="D54:T54" si="38">SUM(D6+D12+D21+D29+D42+D44)</f>
        <v>0</v>
      </c>
      <c r="E54" s="45">
        <f t="shared" si="38"/>
        <v>209</v>
      </c>
      <c r="F54" s="45">
        <f t="shared" si="38"/>
        <v>1</v>
      </c>
      <c r="G54" s="45">
        <f t="shared" si="38"/>
        <v>18</v>
      </c>
      <c r="H54" s="45">
        <f t="shared" si="38"/>
        <v>167</v>
      </c>
      <c r="I54" s="45">
        <f t="shared" si="38"/>
        <v>8</v>
      </c>
      <c r="J54" s="45">
        <f t="shared" si="38"/>
        <v>0</v>
      </c>
      <c r="K54" s="45">
        <f t="shared" si="38"/>
        <v>6</v>
      </c>
      <c r="L54" s="45">
        <f t="shared" si="38"/>
        <v>1</v>
      </c>
      <c r="M54" s="45">
        <f t="shared" si="38"/>
        <v>200</v>
      </c>
      <c r="N54" s="45">
        <f t="shared" si="38"/>
        <v>5</v>
      </c>
      <c r="O54" s="45">
        <f t="shared" si="38"/>
        <v>0</v>
      </c>
      <c r="P54" s="45">
        <f t="shared" si="38"/>
        <v>28</v>
      </c>
      <c r="Q54" s="45">
        <f t="shared" si="38"/>
        <v>28</v>
      </c>
      <c r="R54" s="45">
        <f t="shared" si="38"/>
        <v>0</v>
      </c>
      <c r="S54" s="45">
        <f t="shared" si="38"/>
        <v>1</v>
      </c>
      <c r="T54" s="45">
        <f t="shared" si="38"/>
        <v>8</v>
      </c>
      <c r="U54" s="107">
        <f t="shared" ref="U54:AB54" si="39">U6+U12+U21+U29+U42+U44</f>
        <v>209</v>
      </c>
      <c r="V54" s="107">
        <f t="shared" si="39"/>
        <v>206</v>
      </c>
      <c r="W54" s="107">
        <f t="shared" si="39"/>
        <v>200</v>
      </c>
      <c r="X54" s="107">
        <f t="shared" si="39"/>
        <v>200</v>
      </c>
      <c r="Y54" s="107">
        <f t="shared" si="39"/>
        <v>28</v>
      </c>
      <c r="Z54" s="107">
        <f t="shared" si="39"/>
        <v>28</v>
      </c>
      <c r="AA54" s="107">
        <f t="shared" si="39"/>
        <v>8</v>
      </c>
      <c r="AB54" s="107">
        <f t="shared" si="39"/>
        <v>1</v>
      </c>
    </row>
    <row r="57" spans="1:28" hidden="1">
      <c r="C57" s="73"/>
      <c r="D57" s="73"/>
      <c r="E57" s="73"/>
      <c r="F57" s="73"/>
      <c r="G57" s="73"/>
      <c r="H57" s="73"/>
      <c r="I57" s="73"/>
      <c r="J57" s="73"/>
      <c r="K57" s="73"/>
      <c r="L57" s="73"/>
      <c r="M57" s="73"/>
      <c r="N57" s="73"/>
    </row>
    <row r="58" spans="1:28" ht="16.5" hidden="1">
      <c r="C58" s="73"/>
      <c r="D58" s="75" t="s">
        <v>150</v>
      </c>
      <c r="E58" s="80"/>
      <c r="F58" s="73"/>
      <c r="G58" s="73"/>
      <c r="H58" s="73"/>
      <c r="I58" s="73"/>
      <c r="J58" s="73"/>
      <c r="K58" s="73"/>
      <c r="L58" s="73"/>
      <c r="M58" s="73"/>
      <c r="N58" s="73"/>
    </row>
    <row r="59" spans="1:28" ht="16.5" hidden="1">
      <c r="C59" s="73"/>
      <c r="D59" s="75" t="s">
        <v>151</v>
      </c>
      <c r="E59" s="80"/>
      <c r="F59" s="73"/>
      <c r="G59" s="73"/>
      <c r="H59" s="73"/>
      <c r="I59" s="73"/>
      <c r="J59" s="73"/>
      <c r="K59" s="73"/>
      <c r="L59" s="73"/>
      <c r="M59" s="73"/>
      <c r="N59" s="73"/>
    </row>
    <row r="60" spans="1:28" ht="16.5" hidden="1">
      <c r="C60" s="73"/>
      <c r="D60" s="75" t="s">
        <v>152</v>
      </c>
      <c r="E60" s="80"/>
      <c r="F60" s="73"/>
      <c r="G60" s="73"/>
      <c r="H60" s="73"/>
      <c r="I60" s="73"/>
      <c r="J60" s="73"/>
      <c r="K60" s="73"/>
      <c r="L60" s="73"/>
      <c r="M60" s="73"/>
      <c r="N60" s="73"/>
    </row>
    <row r="61" spans="1:28" ht="16.5" hidden="1">
      <c r="C61" s="73"/>
      <c r="D61" s="75" t="s">
        <v>125</v>
      </c>
      <c r="E61" s="80"/>
      <c r="F61" s="73"/>
      <c r="G61" s="73"/>
      <c r="H61" s="73"/>
      <c r="I61" s="73"/>
      <c r="J61" s="73"/>
      <c r="K61" s="73"/>
      <c r="L61" s="73"/>
      <c r="M61" s="73"/>
      <c r="N61" s="73"/>
    </row>
    <row r="62" spans="1:28" ht="16.5" hidden="1">
      <c r="C62" s="73"/>
      <c r="D62" s="75" t="s">
        <v>153</v>
      </c>
      <c r="E62" s="80"/>
      <c r="F62" s="73"/>
      <c r="G62" s="73"/>
      <c r="H62" s="73"/>
      <c r="I62" s="73"/>
      <c r="J62" s="73"/>
      <c r="K62" s="73"/>
      <c r="L62" s="73"/>
      <c r="M62" s="73"/>
      <c r="N62" s="73"/>
    </row>
    <row r="63" spans="1:28" ht="16.5" hidden="1">
      <c r="C63" s="73"/>
      <c r="D63" s="75" t="s">
        <v>196</v>
      </c>
      <c r="E63" s="80"/>
      <c r="F63" s="73"/>
      <c r="G63" s="73"/>
      <c r="H63" s="73"/>
      <c r="I63" s="73"/>
      <c r="J63" s="73"/>
      <c r="K63" s="73"/>
      <c r="L63" s="73"/>
      <c r="M63" s="73"/>
      <c r="N63" s="73"/>
    </row>
    <row r="64" spans="1:28" ht="16.5" hidden="1">
      <c r="C64" s="73"/>
      <c r="D64" s="75" t="s">
        <v>154</v>
      </c>
      <c r="E64" s="80"/>
      <c r="F64" s="73"/>
      <c r="G64" s="73"/>
      <c r="H64" s="73"/>
      <c r="I64" s="73"/>
      <c r="J64" s="73"/>
      <c r="K64" s="73"/>
      <c r="L64" s="73"/>
      <c r="M64" s="73"/>
      <c r="N64" s="73"/>
    </row>
    <row r="65" spans="3:14" ht="157.5" hidden="1" customHeight="1">
      <c r="C65" s="73"/>
      <c r="D65" s="262" t="s">
        <v>155</v>
      </c>
      <c r="E65" s="263"/>
      <c r="F65" s="73"/>
      <c r="G65" s="73"/>
      <c r="H65" s="73"/>
      <c r="I65" s="73"/>
      <c r="J65" s="73"/>
      <c r="K65" s="73"/>
      <c r="L65" s="73"/>
      <c r="M65" s="73"/>
      <c r="N65" s="73"/>
    </row>
    <row r="66" spans="3:14" ht="239.25" hidden="1" customHeight="1">
      <c r="C66" s="73"/>
      <c r="D66" s="262" t="s">
        <v>156</v>
      </c>
      <c r="E66" s="263"/>
      <c r="F66" s="73"/>
      <c r="G66" s="73"/>
      <c r="H66" s="73"/>
      <c r="I66" s="73"/>
      <c r="J66" s="73"/>
      <c r="K66" s="73"/>
      <c r="L66" s="73"/>
      <c r="M66" s="73"/>
      <c r="N66" s="73"/>
    </row>
    <row r="67" spans="3:14" ht="16.5" hidden="1">
      <c r="C67" s="73"/>
      <c r="D67" s="80" t="s">
        <v>157</v>
      </c>
      <c r="E67" s="73"/>
      <c r="F67" s="73"/>
      <c r="G67" s="73"/>
      <c r="H67" s="73"/>
      <c r="I67" s="73"/>
      <c r="J67" s="73"/>
      <c r="K67" s="73"/>
      <c r="L67" s="73"/>
      <c r="M67" s="73"/>
      <c r="N67" s="73"/>
    </row>
    <row r="68" spans="3:14" ht="93" customHeight="1">
      <c r="C68" s="177" t="s">
        <v>248</v>
      </c>
      <c r="D68" s="178"/>
      <c r="E68" s="178"/>
      <c r="F68" s="178"/>
      <c r="G68" s="73"/>
      <c r="H68" s="73"/>
      <c r="I68" s="73"/>
      <c r="J68" s="73"/>
      <c r="K68" s="73"/>
      <c r="L68" s="73"/>
      <c r="M68" s="73"/>
      <c r="N68" s="73"/>
    </row>
  </sheetData>
  <sheetProtection sheet="1"/>
  <mergeCells count="64">
    <mergeCell ref="C68:F68"/>
    <mergeCell ref="D65:E65"/>
    <mergeCell ref="D66:E66"/>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50:C50"/>
    <mergeCell ref="B38:C38"/>
    <mergeCell ref="B39:C39"/>
    <mergeCell ref="B40:C40"/>
    <mergeCell ref="B41:C41"/>
    <mergeCell ref="A42:C42"/>
    <mergeCell ref="B43:C43"/>
    <mergeCell ref="B51:C51"/>
    <mergeCell ref="A44:C44"/>
    <mergeCell ref="B45:C45"/>
    <mergeCell ref="B52:C52"/>
    <mergeCell ref="B53:C53"/>
    <mergeCell ref="A54:C54"/>
    <mergeCell ref="B46:C46"/>
    <mergeCell ref="B47:C47"/>
    <mergeCell ref="B48:C48"/>
    <mergeCell ref="B49:C4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98E2C-4055-4EF3-8D91-8AF27BC1082D}">
  <dimension ref="A1:BL69"/>
  <sheetViews>
    <sheetView zoomScale="70" zoomScaleNormal="70" workbookViewId="0">
      <selection activeCell="AJ14" sqref="AJ14"/>
    </sheetView>
  </sheetViews>
  <sheetFormatPr defaultRowHeight="15"/>
  <cols>
    <col min="1" max="2" width="9.140625" style="21"/>
    <col min="3" max="3" width="30.28515625" style="21" customWidth="1"/>
    <col min="4" max="4" width="12" style="21" customWidth="1"/>
    <col min="5" max="6" width="8.42578125" style="21" customWidth="1"/>
    <col min="7" max="7" width="11.28515625" style="21" customWidth="1"/>
    <col min="8" max="8" width="6.42578125" style="21" customWidth="1"/>
    <col min="9" max="9" width="7.28515625" style="21" customWidth="1"/>
    <col min="10" max="11" width="6.7109375" style="21" customWidth="1"/>
    <col min="12" max="12" width="6.140625" style="21" customWidth="1"/>
    <col min="13" max="14" width="6.42578125" style="21" customWidth="1"/>
    <col min="15" max="15" width="8" style="21" customWidth="1"/>
    <col min="16" max="16" width="14.140625" style="21" customWidth="1"/>
    <col min="17" max="17" width="10.140625" style="21" customWidth="1"/>
    <col min="18" max="18" width="9.140625" style="21"/>
    <col min="19" max="20" width="13.28515625" style="21" customWidth="1"/>
    <col min="21" max="28" width="11.5703125" style="67" hidden="1" customWidth="1"/>
    <col min="29" max="31" width="0" style="21" hidden="1" customWidth="1"/>
    <col min="32" max="63" width="9.140625" style="117"/>
    <col min="64" max="16384" width="9.140625" style="21"/>
  </cols>
  <sheetData>
    <row r="1" spans="1:63" ht="57.75" customHeight="1">
      <c r="C1" s="22" t="s">
        <v>199</v>
      </c>
      <c r="Q1" s="153" t="s">
        <v>62</v>
      </c>
      <c r="R1" s="314"/>
      <c r="S1" s="314"/>
      <c r="T1" s="314"/>
    </row>
    <row r="2" spans="1:63" s="23" customFormat="1" ht="74.25" customHeight="1">
      <c r="A2" s="282" t="s">
        <v>217</v>
      </c>
      <c r="B2" s="276"/>
      <c r="C2" s="276"/>
      <c r="D2" s="276"/>
      <c r="E2" s="276"/>
      <c r="F2" s="276"/>
      <c r="G2" s="276"/>
      <c r="H2" s="276"/>
      <c r="I2" s="276"/>
      <c r="J2" s="276"/>
      <c r="K2" s="276"/>
      <c r="L2" s="276"/>
      <c r="M2" s="276"/>
      <c r="N2" s="276"/>
      <c r="O2" s="276"/>
      <c r="P2" s="276"/>
      <c r="Q2" s="276"/>
      <c r="R2" s="276"/>
      <c r="S2" s="142"/>
      <c r="T2" s="132"/>
      <c r="U2" s="63"/>
      <c r="V2" s="63"/>
      <c r="W2" s="63"/>
      <c r="X2" s="63"/>
      <c r="Y2" s="63"/>
      <c r="Z2" s="63"/>
      <c r="AA2" s="63"/>
      <c r="AB2" s="63"/>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2"/>
      <c r="BI2" s="62"/>
      <c r="BJ2" s="62"/>
      <c r="BK2" s="62"/>
    </row>
    <row r="3" spans="1:63" s="23" customFormat="1" ht="98.25" customHeight="1">
      <c r="A3" s="206" t="s">
        <v>87</v>
      </c>
      <c r="B3" s="207"/>
      <c r="C3" s="207"/>
      <c r="D3" s="315" t="s">
        <v>0</v>
      </c>
      <c r="E3" s="315" t="s">
        <v>1</v>
      </c>
      <c r="F3" s="315" t="s">
        <v>61</v>
      </c>
      <c r="G3" s="293" t="s">
        <v>2</v>
      </c>
      <c r="H3" s="293"/>
      <c r="I3" s="293"/>
      <c r="J3" s="293"/>
      <c r="K3" s="293"/>
      <c r="L3" s="293"/>
      <c r="M3" s="293"/>
      <c r="N3" s="280" t="s">
        <v>11</v>
      </c>
      <c r="O3" s="282" t="s">
        <v>12</v>
      </c>
      <c r="P3" s="132"/>
      <c r="Q3" s="173" t="s">
        <v>8</v>
      </c>
      <c r="R3" s="282" t="s">
        <v>13</v>
      </c>
      <c r="S3" s="132"/>
      <c r="T3" s="284" t="s">
        <v>14</v>
      </c>
      <c r="U3" s="63"/>
      <c r="V3" s="63"/>
      <c r="W3" s="63"/>
      <c r="X3" s="63"/>
      <c r="Y3" s="63"/>
      <c r="Z3" s="63"/>
      <c r="AA3" s="63"/>
      <c r="AB3" s="63"/>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row>
    <row r="4" spans="1:63" s="23" customFormat="1" ht="141.75" customHeight="1">
      <c r="A4" s="208"/>
      <c r="B4" s="209"/>
      <c r="C4" s="209"/>
      <c r="D4" s="315"/>
      <c r="E4" s="315"/>
      <c r="F4" s="316"/>
      <c r="G4" s="24" t="s">
        <v>3</v>
      </c>
      <c r="H4" s="99" t="s">
        <v>4</v>
      </c>
      <c r="I4" s="99" t="s">
        <v>5</v>
      </c>
      <c r="J4" s="99" t="s">
        <v>6</v>
      </c>
      <c r="K4" s="99" t="s">
        <v>60</v>
      </c>
      <c r="L4" s="99" t="s">
        <v>7</v>
      </c>
      <c r="M4" s="99" t="s">
        <v>8</v>
      </c>
      <c r="N4" s="313"/>
      <c r="O4" s="105" t="s">
        <v>9</v>
      </c>
      <c r="P4" s="105" t="s">
        <v>10</v>
      </c>
      <c r="Q4" s="174"/>
      <c r="R4" s="105" t="s">
        <v>9</v>
      </c>
      <c r="S4" s="105" t="s">
        <v>10</v>
      </c>
      <c r="T4" s="285"/>
      <c r="U4" s="106" t="s">
        <v>93</v>
      </c>
      <c r="V4" s="64" t="s">
        <v>94</v>
      </c>
      <c r="W4" s="64">
        <v>10</v>
      </c>
      <c r="X4" s="65" t="s">
        <v>95</v>
      </c>
      <c r="Y4" s="64">
        <v>14</v>
      </c>
      <c r="Z4" s="64" t="s">
        <v>96</v>
      </c>
      <c r="AA4" s="64">
        <v>17</v>
      </c>
      <c r="AB4" s="64" t="s">
        <v>97</v>
      </c>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row>
    <row r="5" spans="1:63" s="23" customFormat="1" ht="32.25" customHeight="1">
      <c r="A5" s="25"/>
      <c r="B5" s="26"/>
      <c r="C5" s="26"/>
      <c r="D5" s="100">
        <v>1</v>
      </c>
      <c r="E5" s="100">
        <v>2</v>
      </c>
      <c r="F5" s="100">
        <v>3</v>
      </c>
      <c r="G5" s="100">
        <v>4</v>
      </c>
      <c r="H5" s="100">
        <v>5</v>
      </c>
      <c r="I5" s="100">
        <v>6</v>
      </c>
      <c r="J5" s="100">
        <v>7</v>
      </c>
      <c r="K5" s="100">
        <v>8</v>
      </c>
      <c r="L5" s="100">
        <v>9</v>
      </c>
      <c r="M5" s="100">
        <v>10</v>
      </c>
      <c r="N5" s="100">
        <v>11</v>
      </c>
      <c r="O5" s="100">
        <v>12</v>
      </c>
      <c r="P5" s="100">
        <v>13</v>
      </c>
      <c r="Q5" s="100">
        <v>14</v>
      </c>
      <c r="R5" s="100">
        <v>15</v>
      </c>
      <c r="S5" s="100">
        <v>16</v>
      </c>
      <c r="T5" s="100">
        <v>17</v>
      </c>
      <c r="U5" s="66"/>
      <c r="V5" s="66"/>
      <c r="W5" s="66"/>
      <c r="X5" s="66"/>
      <c r="Y5" s="66"/>
      <c r="Z5" s="66"/>
      <c r="AA5" s="66"/>
      <c r="AB5" s="66"/>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row>
    <row r="6" spans="1:63" s="23" customFormat="1" ht="39" customHeight="1">
      <c r="A6" s="279" t="s">
        <v>15</v>
      </c>
      <c r="B6" s="286"/>
      <c r="C6" s="287"/>
      <c r="D6" s="27">
        <f>SUM(D7:D11)</f>
        <v>0</v>
      </c>
      <c r="E6" s="27">
        <f t="shared" ref="E6:T6" si="0">SUM(E7:E11)</f>
        <v>27</v>
      </c>
      <c r="F6" s="27">
        <f t="shared" si="0"/>
        <v>0</v>
      </c>
      <c r="G6" s="27">
        <f t="shared" si="0"/>
        <v>3</v>
      </c>
      <c r="H6" s="27">
        <f t="shared" si="0"/>
        <v>14</v>
      </c>
      <c r="I6" s="27">
        <f t="shared" si="0"/>
        <v>8</v>
      </c>
      <c r="J6" s="27">
        <f t="shared" si="0"/>
        <v>0</v>
      </c>
      <c r="K6" s="27">
        <f t="shared" si="0"/>
        <v>1</v>
      </c>
      <c r="L6" s="27">
        <f t="shared" si="0"/>
        <v>0</v>
      </c>
      <c r="M6" s="27">
        <f t="shared" si="0"/>
        <v>26</v>
      </c>
      <c r="N6" s="27">
        <f t="shared" si="0"/>
        <v>0</v>
      </c>
      <c r="O6" s="27">
        <f t="shared" si="0"/>
        <v>1</v>
      </c>
      <c r="P6" s="27">
        <f t="shared" si="0"/>
        <v>15</v>
      </c>
      <c r="Q6" s="27">
        <f t="shared" si="0"/>
        <v>16</v>
      </c>
      <c r="R6" s="27">
        <f t="shared" si="0"/>
        <v>0</v>
      </c>
      <c r="S6" s="27">
        <f t="shared" si="0"/>
        <v>1</v>
      </c>
      <c r="T6" s="27">
        <f t="shared" si="0"/>
        <v>6</v>
      </c>
      <c r="U6" s="18">
        <f>SUM(U7:U11)</f>
        <v>27</v>
      </c>
      <c r="V6" s="66">
        <f t="shared" ref="V6:AB6" si="1">SUM(V7:V11)</f>
        <v>26</v>
      </c>
      <c r="W6" s="66">
        <f t="shared" si="1"/>
        <v>26</v>
      </c>
      <c r="X6" s="66">
        <f t="shared" si="1"/>
        <v>26</v>
      </c>
      <c r="Y6" s="66">
        <f t="shared" si="1"/>
        <v>16</v>
      </c>
      <c r="Z6" s="66">
        <f t="shared" si="1"/>
        <v>16</v>
      </c>
      <c r="AA6" s="66">
        <f t="shared" si="1"/>
        <v>6</v>
      </c>
      <c r="AB6" s="66">
        <f t="shared" si="1"/>
        <v>1</v>
      </c>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c r="BJ6" s="62"/>
      <c r="BK6" s="62"/>
    </row>
    <row r="7" spans="1:63" s="23" customFormat="1" ht="46.5" customHeight="1">
      <c r="A7" s="28">
        <v>1</v>
      </c>
      <c r="B7" s="265" t="s">
        <v>16</v>
      </c>
      <c r="C7" s="266"/>
      <c r="D7" s="18">
        <v>0</v>
      </c>
      <c r="E7" s="18">
        <v>13</v>
      </c>
      <c r="F7" s="18"/>
      <c r="G7" s="18">
        <v>1</v>
      </c>
      <c r="H7" s="18">
        <v>7</v>
      </c>
      <c r="I7" s="18">
        <v>5</v>
      </c>
      <c r="J7" s="18"/>
      <c r="K7" s="18"/>
      <c r="L7" s="18"/>
      <c r="M7" s="18">
        <v>13</v>
      </c>
      <c r="N7" s="18"/>
      <c r="O7" s="18"/>
      <c r="P7" s="18">
        <v>7</v>
      </c>
      <c r="Q7" s="18">
        <v>7</v>
      </c>
      <c r="R7" s="18"/>
      <c r="S7" s="18">
        <v>1</v>
      </c>
      <c r="T7" s="18">
        <v>4</v>
      </c>
      <c r="U7" s="66">
        <f>SUM(D7:E7)</f>
        <v>13</v>
      </c>
      <c r="V7" s="66">
        <f>F7+M7+N7</f>
        <v>13</v>
      </c>
      <c r="W7" s="66">
        <f>M7</f>
        <v>13</v>
      </c>
      <c r="X7" s="66">
        <f>SUM(G7:L7)</f>
        <v>13</v>
      </c>
      <c r="Y7" s="66">
        <f>Q7</f>
        <v>7</v>
      </c>
      <c r="Z7" s="66">
        <f>SUM(O7:P7)</f>
        <v>7</v>
      </c>
      <c r="AA7" s="66">
        <f>T7</f>
        <v>4</v>
      </c>
      <c r="AB7" s="66">
        <f>SUM(R7:S7)</f>
        <v>1</v>
      </c>
      <c r="AF7" s="62"/>
      <c r="AG7" s="62"/>
      <c r="AH7" s="62"/>
      <c r="AI7" s="62"/>
      <c r="AJ7" s="62"/>
      <c r="AK7" s="62"/>
      <c r="AL7" s="62"/>
      <c r="AM7" s="62"/>
      <c r="AN7" s="62"/>
      <c r="AO7" s="62"/>
      <c r="AP7" s="62"/>
      <c r="AQ7" s="62"/>
      <c r="AR7" s="62"/>
      <c r="AS7" s="62"/>
      <c r="AT7" s="62"/>
      <c r="AU7" s="62"/>
      <c r="AV7" s="62"/>
      <c r="AW7" s="62"/>
      <c r="AX7" s="62"/>
      <c r="AY7" s="62"/>
      <c r="AZ7" s="62"/>
      <c r="BA7" s="62"/>
      <c r="BB7" s="62"/>
      <c r="BC7" s="62"/>
      <c r="BD7" s="62"/>
      <c r="BE7" s="62"/>
      <c r="BF7" s="62"/>
      <c r="BG7" s="62"/>
      <c r="BH7" s="62"/>
      <c r="BI7" s="62"/>
      <c r="BJ7" s="62"/>
      <c r="BK7" s="62"/>
    </row>
    <row r="8" spans="1:63" s="23" customFormat="1" ht="42" customHeight="1">
      <c r="A8" s="28">
        <v>2</v>
      </c>
      <c r="B8" s="265" t="s">
        <v>83</v>
      </c>
      <c r="C8" s="266"/>
      <c r="D8" s="18">
        <v>0</v>
      </c>
      <c r="E8" s="18">
        <v>11</v>
      </c>
      <c r="F8" s="18"/>
      <c r="G8" s="18">
        <v>1</v>
      </c>
      <c r="H8" s="18">
        <v>6</v>
      </c>
      <c r="I8" s="18">
        <v>3</v>
      </c>
      <c r="J8" s="18"/>
      <c r="K8" s="18">
        <v>1</v>
      </c>
      <c r="L8" s="18"/>
      <c r="M8" s="18">
        <v>11</v>
      </c>
      <c r="N8" s="18"/>
      <c r="O8" s="18"/>
      <c r="P8" s="18">
        <v>8</v>
      </c>
      <c r="Q8" s="18">
        <v>8</v>
      </c>
      <c r="R8" s="18"/>
      <c r="S8" s="18"/>
      <c r="T8" s="18">
        <v>2</v>
      </c>
      <c r="U8" s="66">
        <f>SUM(D8:E8)</f>
        <v>11</v>
      </c>
      <c r="V8" s="66">
        <f>F8+M8+N8</f>
        <v>11</v>
      </c>
      <c r="W8" s="66">
        <f>M8</f>
        <v>11</v>
      </c>
      <c r="X8" s="66">
        <f>SUM(G8:L8)</f>
        <v>11</v>
      </c>
      <c r="Y8" s="66">
        <f>Q8</f>
        <v>8</v>
      </c>
      <c r="Z8" s="66">
        <f>SUM(O8:P8)</f>
        <v>8</v>
      </c>
      <c r="AA8" s="66">
        <f>T8</f>
        <v>2</v>
      </c>
      <c r="AB8" s="66">
        <f>SUM(R8:S8)</f>
        <v>0</v>
      </c>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row>
    <row r="9" spans="1:63" s="23" customFormat="1" ht="46.5" customHeight="1">
      <c r="A9" s="28">
        <v>3</v>
      </c>
      <c r="B9" s="265" t="s">
        <v>17</v>
      </c>
      <c r="C9" s="266"/>
      <c r="D9" s="18">
        <v>0</v>
      </c>
      <c r="E9" s="18">
        <v>1</v>
      </c>
      <c r="F9" s="18"/>
      <c r="G9" s="18"/>
      <c r="H9" s="18">
        <v>1</v>
      </c>
      <c r="I9" s="18"/>
      <c r="J9" s="18"/>
      <c r="K9" s="18"/>
      <c r="L9" s="18"/>
      <c r="M9" s="18">
        <v>1</v>
      </c>
      <c r="N9" s="18"/>
      <c r="O9" s="18"/>
      <c r="P9" s="18"/>
      <c r="Q9" s="18"/>
      <c r="R9" s="18"/>
      <c r="S9" s="18"/>
      <c r="T9" s="18"/>
      <c r="U9" s="66">
        <f>SUM(D9:E9)</f>
        <v>1</v>
      </c>
      <c r="V9" s="66">
        <f>F9+M9+N9</f>
        <v>1</v>
      </c>
      <c r="W9" s="66">
        <f>M9</f>
        <v>1</v>
      </c>
      <c r="X9" s="66">
        <f>SUM(G9:L9)</f>
        <v>1</v>
      </c>
      <c r="Y9" s="66">
        <f>Q9</f>
        <v>0</v>
      </c>
      <c r="Z9" s="66">
        <f>SUM(O9:P9)</f>
        <v>0</v>
      </c>
      <c r="AA9" s="66">
        <f>T9</f>
        <v>0</v>
      </c>
      <c r="AB9" s="66">
        <f>SUM(R9:S9)</f>
        <v>0</v>
      </c>
      <c r="AF9" s="62"/>
      <c r="AG9" s="62"/>
      <c r="AH9" s="62"/>
      <c r="AI9" s="62"/>
      <c r="AJ9" s="62"/>
      <c r="AK9" s="62"/>
      <c r="AL9" s="62"/>
      <c r="AM9" s="62"/>
      <c r="AN9" s="62"/>
      <c r="AO9" s="62"/>
      <c r="AP9" s="62"/>
      <c r="AQ9" s="62"/>
      <c r="AR9" s="62"/>
      <c r="AS9" s="62"/>
      <c r="AT9" s="62"/>
      <c r="AU9" s="62"/>
      <c r="AV9" s="62"/>
      <c r="AW9" s="62"/>
      <c r="AX9" s="62"/>
      <c r="AY9" s="62"/>
      <c r="AZ9" s="62"/>
      <c r="BA9" s="62"/>
      <c r="BB9" s="62"/>
      <c r="BC9" s="62"/>
      <c r="BD9" s="62"/>
      <c r="BE9" s="62"/>
      <c r="BF9" s="62"/>
      <c r="BG9" s="62"/>
      <c r="BH9" s="62"/>
      <c r="BI9" s="62"/>
      <c r="BJ9" s="62"/>
      <c r="BK9" s="62"/>
    </row>
    <row r="10" spans="1:63" s="23" customFormat="1" ht="46.5" customHeight="1">
      <c r="A10" s="31">
        <v>4</v>
      </c>
      <c r="B10" s="265" t="s">
        <v>59</v>
      </c>
      <c r="C10" s="132"/>
      <c r="D10" s="18">
        <v>0</v>
      </c>
      <c r="E10" s="18">
        <v>1</v>
      </c>
      <c r="F10" s="18"/>
      <c r="G10" s="18">
        <v>1</v>
      </c>
      <c r="H10" s="18"/>
      <c r="I10" s="18"/>
      <c r="J10" s="18"/>
      <c r="K10" s="18"/>
      <c r="L10" s="18"/>
      <c r="M10" s="18">
        <v>1</v>
      </c>
      <c r="N10" s="18"/>
      <c r="O10" s="18"/>
      <c r="P10" s="18"/>
      <c r="Q10" s="18"/>
      <c r="R10" s="18"/>
      <c r="S10" s="18"/>
      <c r="T10" s="18"/>
      <c r="U10" s="66">
        <f>SUM(D10:E10)</f>
        <v>1</v>
      </c>
      <c r="V10" s="66">
        <f>F10+M10+N10</f>
        <v>1</v>
      </c>
      <c r="W10" s="66">
        <f>M10</f>
        <v>1</v>
      </c>
      <c r="X10" s="66">
        <f>SUM(G10:L10)</f>
        <v>1</v>
      </c>
      <c r="Y10" s="66">
        <f>Q10</f>
        <v>0</v>
      </c>
      <c r="Z10" s="66">
        <f>SUM(O10:P10)</f>
        <v>0</v>
      </c>
      <c r="AA10" s="66">
        <f>T10</f>
        <v>0</v>
      </c>
      <c r="AB10" s="66">
        <f>SUM(R10:S10)</f>
        <v>0</v>
      </c>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row>
    <row r="11" spans="1:63" s="23" customFormat="1" ht="41.25" customHeight="1">
      <c r="A11" s="31">
        <v>5</v>
      </c>
      <c r="B11" s="277" t="s">
        <v>58</v>
      </c>
      <c r="C11" s="278"/>
      <c r="D11" s="18">
        <v>0</v>
      </c>
      <c r="E11" s="18">
        <v>1</v>
      </c>
      <c r="F11" s="18"/>
      <c r="G11" s="18"/>
      <c r="H11" s="18"/>
      <c r="I11" s="18"/>
      <c r="J11" s="18"/>
      <c r="K11" s="18"/>
      <c r="L11" s="18"/>
      <c r="M11" s="18"/>
      <c r="N11" s="18"/>
      <c r="O11" s="18">
        <v>1</v>
      </c>
      <c r="P11" s="18"/>
      <c r="Q11" s="18">
        <v>1</v>
      </c>
      <c r="R11" s="18"/>
      <c r="S11" s="18"/>
      <c r="T11" s="18"/>
      <c r="U11" s="66">
        <f>SUM(D11:E11)</f>
        <v>1</v>
      </c>
      <c r="V11" s="66">
        <f>F11+M11+N11</f>
        <v>0</v>
      </c>
      <c r="W11" s="66">
        <f>M11</f>
        <v>0</v>
      </c>
      <c r="X11" s="66">
        <f>SUM(G11:L11)</f>
        <v>0</v>
      </c>
      <c r="Y11" s="66">
        <f>Q11</f>
        <v>1</v>
      </c>
      <c r="Z11" s="66">
        <f>SUM(O11:P11)</f>
        <v>1</v>
      </c>
      <c r="AA11" s="66">
        <f>T11</f>
        <v>0</v>
      </c>
      <c r="AB11" s="66">
        <f>SUM(R11:S11)</f>
        <v>0</v>
      </c>
      <c r="AF11" s="62"/>
      <c r="AG11" s="62"/>
      <c r="AH11" s="62"/>
      <c r="AI11" s="62"/>
      <c r="AJ11" s="62"/>
      <c r="AK11" s="62"/>
      <c r="AL11" s="62"/>
      <c r="AM11" s="62"/>
      <c r="AN11" s="62"/>
      <c r="AO11" s="62"/>
      <c r="AP11" s="62"/>
      <c r="AQ11" s="62"/>
      <c r="AR11" s="62"/>
      <c r="AS11" s="62"/>
      <c r="AT11" s="62"/>
      <c r="AU11" s="62"/>
      <c r="AV11" s="62"/>
      <c r="AW11" s="62"/>
      <c r="AX11" s="62"/>
      <c r="AY11" s="62"/>
      <c r="AZ11" s="62"/>
      <c r="BA11" s="62"/>
      <c r="BB11" s="62"/>
      <c r="BC11" s="62"/>
      <c r="BD11" s="62"/>
      <c r="BE11" s="62"/>
      <c r="BF11" s="62"/>
      <c r="BG11" s="62"/>
      <c r="BH11" s="62"/>
      <c r="BI11" s="62"/>
      <c r="BJ11" s="62"/>
      <c r="BK11" s="62"/>
    </row>
    <row r="12" spans="1:63" s="23" customFormat="1" ht="29.25" customHeight="1">
      <c r="A12" s="279" t="s">
        <v>18</v>
      </c>
      <c r="B12" s="142"/>
      <c r="C12" s="142"/>
      <c r="D12" s="30">
        <f>SUM(D13:D20)</f>
        <v>0</v>
      </c>
      <c r="E12" s="30">
        <f t="shared" ref="E12:AB12" si="2">SUM(E13:E20)</f>
        <v>0</v>
      </c>
      <c r="F12" s="30">
        <f t="shared" si="2"/>
        <v>0</v>
      </c>
      <c r="G12" s="30">
        <f t="shared" si="2"/>
        <v>0</v>
      </c>
      <c r="H12" s="30">
        <f t="shared" si="2"/>
        <v>0</v>
      </c>
      <c r="I12" s="30">
        <f t="shared" si="2"/>
        <v>0</v>
      </c>
      <c r="J12" s="30">
        <f t="shared" si="2"/>
        <v>0</v>
      </c>
      <c r="K12" s="30">
        <f t="shared" si="2"/>
        <v>0</v>
      </c>
      <c r="L12" s="30">
        <f t="shared" si="2"/>
        <v>0</v>
      </c>
      <c r="M12" s="30">
        <f t="shared" si="2"/>
        <v>0</v>
      </c>
      <c r="N12" s="30">
        <f t="shared" si="2"/>
        <v>0</v>
      </c>
      <c r="O12" s="30">
        <f t="shared" si="2"/>
        <v>0</v>
      </c>
      <c r="P12" s="30">
        <f t="shared" si="2"/>
        <v>0</v>
      </c>
      <c r="Q12" s="30">
        <f t="shared" si="2"/>
        <v>0</v>
      </c>
      <c r="R12" s="30">
        <f t="shared" si="2"/>
        <v>0</v>
      </c>
      <c r="S12" s="30">
        <f t="shared" si="2"/>
        <v>0</v>
      </c>
      <c r="T12" s="30">
        <f t="shared" si="2"/>
        <v>0</v>
      </c>
      <c r="U12" s="40">
        <f t="shared" si="2"/>
        <v>0</v>
      </c>
      <c r="V12" s="40">
        <f t="shared" si="2"/>
        <v>0</v>
      </c>
      <c r="W12" s="40">
        <f t="shared" si="2"/>
        <v>0</v>
      </c>
      <c r="X12" s="40">
        <f t="shared" si="2"/>
        <v>0</v>
      </c>
      <c r="Y12" s="40">
        <f t="shared" si="2"/>
        <v>0</v>
      </c>
      <c r="Z12" s="40">
        <f t="shared" si="2"/>
        <v>0</v>
      </c>
      <c r="AA12" s="40">
        <f t="shared" si="2"/>
        <v>0</v>
      </c>
      <c r="AB12" s="40">
        <f t="shared" si="2"/>
        <v>0</v>
      </c>
      <c r="AF12" s="62"/>
      <c r="AG12" s="62"/>
      <c r="AH12" s="62"/>
      <c r="AI12" s="62"/>
      <c r="AJ12" s="62"/>
      <c r="AK12" s="62"/>
      <c r="AL12" s="62"/>
      <c r="AM12" s="62"/>
      <c r="AN12" s="62"/>
      <c r="AO12" s="62"/>
      <c r="AP12" s="62"/>
      <c r="AQ12" s="62"/>
      <c r="AR12" s="62"/>
      <c r="AS12" s="62"/>
      <c r="AT12" s="62"/>
      <c r="AU12" s="62"/>
      <c r="AV12" s="62"/>
      <c r="AW12" s="62"/>
      <c r="AX12" s="62"/>
      <c r="AY12" s="62"/>
      <c r="AZ12" s="62"/>
      <c r="BA12" s="62"/>
      <c r="BB12" s="62"/>
      <c r="BC12" s="62"/>
      <c r="BD12" s="62"/>
      <c r="BE12" s="62"/>
      <c r="BF12" s="62"/>
      <c r="BG12" s="62"/>
      <c r="BH12" s="62"/>
      <c r="BI12" s="62"/>
      <c r="BJ12" s="62"/>
      <c r="BK12" s="62"/>
    </row>
    <row r="13" spans="1:63" s="23" customFormat="1" ht="35.25" customHeight="1">
      <c r="A13" s="28">
        <v>1</v>
      </c>
      <c r="B13" s="265" t="s">
        <v>19</v>
      </c>
      <c r="C13" s="266"/>
      <c r="D13" s="18">
        <v>0</v>
      </c>
      <c r="E13" s="18">
        <v>0</v>
      </c>
      <c r="F13" s="18"/>
      <c r="G13" s="18"/>
      <c r="H13" s="18">
        <v>0</v>
      </c>
      <c r="I13" s="18"/>
      <c r="J13" s="18"/>
      <c r="K13" s="18"/>
      <c r="L13" s="18"/>
      <c r="M13" s="18">
        <v>0</v>
      </c>
      <c r="N13" s="18">
        <v>0</v>
      </c>
      <c r="O13" s="18">
        <v>0</v>
      </c>
      <c r="P13" s="18">
        <v>0</v>
      </c>
      <c r="Q13" s="18">
        <v>0</v>
      </c>
      <c r="R13" s="18">
        <v>0</v>
      </c>
      <c r="S13" s="18">
        <v>0</v>
      </c>
      <c r="T13" s="18">
        <v>0</v>
      </c>
      <c r="U13" s="66">
        <f>SUM(D13:E13)</f>
        <v>0</v>
      </c>
      <c r="V13" s="66">
        <f t="shared" ref="V13:V20" si="3">F13+M13+N13</f>
        <v>0</v>
      </c>
      <c r="W13" s="66">
        <f t="shared" ref="W13:W20" si="4">M13</f>
        <v>0</v>
      </c>
      <c r="X13" s="66">
        <f t="shared" ref="X13:X20" si="5">SUM(G13:L13)</f>
        <v>0</v>
      </c>
      <c r="Y13" s="66">
        <f t="shared" ref="Y13:Y20" si="6">Q13</f>
        <v>0</v>
      </c>
      <c r="Z13" s="66">
        <f t="shared" ref="Z13:Z20" si="7">SUM(O13:P13)</f>
        <v>0</v>
      </c>
      <c r="AA13" s="66">
        <f t="shared" ref="AA13:AA20" si="8">T13</f>
        <v>0</v>
      </c>
      <c r="AB13" s="66">
        <f t="shared" ref="AB13:AB20" si="9">SUM(R13:S13)</f>
        <v>0</v>
      </c>
      <c r="AF13" s="62"/>
      <c r="AG13" s="62"/>
      <c r="AH13" s="62"/>
      <c r="AI13" s="62"/>
      <c r="AJ13" s="62"/>
      <c r="AK13" s="62"/>
      <c r="AL13" s="62"/>
      <c r="AM13" s="62"/>
      <c r="AN13" s="62"/>
      <c r="AO13" s="62"/>
      <c r="AP13" s="62"/>
      <c r="AQ13" s="62"/>
      <c r="AR13" s="62"/>
      <c r="AS13" s="62"/>
      <c r="AT13" s="62"/>
      <c r="AU13" s="62"/>
      <c r="AV13" s="62"/>
      <c r="AW13" s="62"/>
      <c r="AX13" s="62"/>
      <c r="AY13" s="62"/>
      <c r="AZ13" s="62"/>
      <c r="BA13" s="62"/>
      <c r="BB13" s="62"/>
      <c r="BC13" s="62"/>
      <c r="BD13" s="62"/>
      <c r="BE13" s="62"/>
      <c r="BF13" s="62"/>
      <c r="BG13" s="62"/>
      <c r="BH13" s="62"/>
      <c r="BI13" s="62"/>
      <c r="BJ13" s="62"/>
      <c r="BK13" s="62"/>
    </row>
    <row r="14" spans="1:63" s="23" customFormat="1" ht="38.25" customHeight="1">
      <c r="A14" s="28">
        <v>2</v>
      </c>
      <c r="B14" s="265" t="s">
        <v>20</v>
      </c>
      <c r="C14" s="266"/>
      <c r="D14" s="18">
        <v>0</v>
      </c>
      <c r="E14" s="18">
        <v>0</v>
      </c>
      <c r="F14" s="18"/>
      <c r="G14" s="18"/>
      <c r="H14" s="18">
        <v>0</v>
      </c>
      <c r="I14" s="18"/>
      <c r="J14" s="18"/>
      <c r="K14" s="18"/>
      <c r="L14" s="18"/>
      <c r="M14" s="18">
        <v>0</v>
      </c>
      <c r="N14" s="18">
        <v>0</v>
      </c>
      <c r="O14" s="18">
        <v>0</v>
      </c>
      <c r="P14" s="18">
        <v>0</v>
      </c>
      <c r="Q14" s="18">
        <v>0</v>
      </c>
      <c r="R14" s="18">
        <v>0</v>
      </c>
      <c r="S14" s="18">
        <v>0</v>
      </c>
      <c r="T14" s="18">
        <v>0</v>
      </c>
      <c r="U14" s="66">
        <f t="shared" ref="U14:U20" si="10">SUM(D14:E14)</f>
        <v>0</v>
      </c>
      <c r="V14" s="66">
        <f t="shared" si="3"/>
        <v>0</v>
      </c>
      <c r="W14" s="66">
        <f t="shared" si="4"/>
        <v>0</v>
      </c>
      <c r="X14" s="66">
        <f t="shared" si="5"/>
        <v>0</v>
      </c>
      <c r="Y14" s="66">
        <f t="shared" si="6"/>
        <v>0</v>
      </c>
      <c r="Z14" s="66">
        <f t="shared" si="7"/>
        <v>0</v>
      </c>
      <c r="AA14" s="66">
        <f t="shared" si="8"/>
        <v>0</v>
      </c>
      <c r="AB14" s="66">
        <f t="shared" si="9"/>
        <v>0</v>
      </c>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row>
    <row r="15" spans="1:63" s="23" customFormat="1" ht="30" customHeight="1">
      <c r="A15" s="32">
        <v>3</v>
      </c>
      <c r="B15" s="265" t="s">
        <v>21</v>
      </c>
      <c r="C15" s="266"/>
      <c r="D15" s="18">
        <v>0</v>
      </c>
      <c r="E15" s="18">
        <v>0</v>
      </c>
      <c r="F15" s="18">
        <v>0</v>
      </c>
      <c r="G15" s="18">
        <v>0</v>
      </c>
      <c r="H15" s="18">
        <v>0</v>
      </c>
      <c r="I15" s="18">
        <v>0</v>
      </c>
      <c r="J15" s="18">
        <v>0</v>
      </c>
      <c r="K15" s="18">
        <v>0</v>
      </c>
      <c r="L15" s="18">
        <v>0</v>
      </c>
      <c r="M15" s="18">
        <v>0</v>
      </c>
      <c r="N15" s="18">
        <v>0</v>
      </c>
      <c r="O15" s="18">
        <v>0</v>
      </c>
      <c r="P15" s="18">
        <v>0</v>
      </c>
      <c r="Q15" s="18">
        <v>0</v>
      </c>
      <c r="R15" s="18">
        <v>0</v>
      </c>
      <c r="S15" s="18">
        <v>0</v>
      </c>
      <c r="T15" s="18">
        <v>0</v>
      </c>
      <c r="U15" s="66">
        <f t="shared" si="10"/>
        <v>0</v>
      </c>
      <c r="V15" s="66">
        <f t="shared" si="3"/>
        <v>0</v>
      </c>
      <c r="W15" s="66">
        <f t="shared" si="4"/>
        <v>0</v>
      </c>
      <c r="X15" s="66">
        <f t="shared" si="5"/>
        <v>0</v>
      </c>
      <c r="Y15" s="66">
        <f t="shared" si="6"/>
        <v>0</v>
      </c>
      <c r="Z15" s="66">
        <f t="shared" si="7"/>
        <v>0</v>
      </c>
      <c r="AA15" s="66">
        <f t="shared" si="8"/>
        <v>0</v>
      </c>
      <c r="AB15" s="66">
        <f t="shared" si="9"/>
        <v>0</v>
      </c>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row>
    <row r="16" spans="1:63" s="23" customFormat="1" ht="30.75" customHeight="1">
      <c r="A16" s="28">
        <v>4</v>
      </c>
      <c r="B16" s="265" t="s">
        <v>22</v>
      </c>
      <c r="C16" s="266"/>
      <c r="D16" s="18">
        <v>0</v>
      </c>
      <c r="E16" s="18">
        <v>0</v>
      </c>
      <c r="F16" s="18">
        <v>0</v>
      </c>
      <c r="G16" s="18">
        <v>0</v>
      </c>
      <c r="H16" s="18">
        <v>0</v>
      </c>
      <c r="I16" s="18">
        <v>0</v>
      </c>
      <c r="J16" s="18">
        <v>0</v>
      </c>
      <c r="K16" s="18">
        <v>0</v>
      </c>
      <c r="L16" s="18">
        <v>0</v>
      </c>
      <c r="M16" s="18">
        <v>0</v>
      </c>
      <c r="N16" s="18">
        <v>0</v>
      </c>
      <c r="O16" s="18">
        <v>0</v>
      </c>
      <c r="P16" s="18">
        <v>0</v>
      </c>
      <c r="Q16" s="18">
        <v>0</v>
      </c>
      <c r="R16" s="18">
        <v>0</v>
      </c>
      <c r="S16" s="18">
        <v>0</v>
      </c>
      <c r="T16" s="18">
        <v>0</v>
      </c>
      <c r="U16" s="66">
        <f t="shared" si="10"/>
        <v>0</v>
      </c>
      <c r="V16" s="66">
        <f t="shared" si="3"/>
        <v>0</v>
      </c>
      <c r="W16" s="66">
        <f t="shared" si="4"/>
        <v>0</v>
      </c>
      <c r="X16" s="66">
        <f t="shared" si="5"/>
        <v>0</v>
      </c>
      <c r="Y16" s="66">
        <f t="shared" si="6"/>
        <v>0</v>
      </c>
      <c r="Z16" s="66">
        <f t="shared" si="7"/>
        <v>0</v>
      </c>
      <c r="AA16" s="66">
        <f t="shared" si="8"/>
        <v>0</v>
      </c>
      <c r="AB16" s="66">
        <f t="shared" si="9"/>
        <v>0</v>
      </c>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row>
    <row r="17" spans="1:64" s="23" customFormat="1" ht="31.5" customHeight="1">
      <c r="A17" s="28">
        <v>5</v>
      </c>
      <c r="B17" s="265" t="s">
        <v>23</v>
      </c>
      <c r="C17" s="266"/>
      <c r="D17" s="18">
        <v>0</v>
      </c>
      <c r="E17" s="18">
        <v>0</v>
      </c>
      <c r="F17" s="18">
        <v>0</v>
      </c>
      <c r="G17" s="18">
        <v>0</v>
      </c>
      <c r="H17" s="18">
        <v>0</v>
      </c>
      <c r="I17" s="18">
        <v>0</v>
      </c>
      <c r="J17" s="18">
        <v>0</v>
      </c>
      <c r="K17" s="18">
        <v>0</v>
      </c>
      <c r="L17" s="18">
        <v>0</v>
      </c>
      <c r="M17" s="18">
        <v>0</v>
      </c>
      <c r="N17" s="18">
        <v>0</v>
      </c>
      <c r="O17" s="18">
        <v>0</v>
      </c>
      <c r="P17" s="18">
        <v>0</v>
      </c>
      <c r="Q17" s="18">
        <v>0</v>
      </c>
      <c r="R17" s="18">
        <v>0</v>
      </c>
      <c r="S17" s="18">
        <v>0</v>
      </c>
      <c r="T17" s="18">
        <v>0</v>
      </c>
      <c r="U17" s="66">
        <f t="shared" si="10"/>
        <v>0</v>
      </c>
      <c r="V17" s="66">
        <f t="shared" si="3"/>
        <v>0</v>
      </c>
      <c r="W17" s="66">
        <f t="shared" si="4"/>
        <v>0</v>
      </c>
      <c r="X17" s="66">
        <f t="shared" si="5"/>
        <v>0</v>
      </c>
      <c r="Y17" s="66">
        <f t="shared" si="6"/>
        <v>0</v>
      </c>
      <c r="Z17" s="66">
        <f t="shared" si="7"/>
        <v>0</v>
      </c>
      <c r="AA17" s="66">
        <f t="shared" si="8"/>
        <v>0</v>
      </c>
      <c r="AB17" s="66">
        <f t="shared" si="9"/>
        <v>0</v>
      </c>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row>
    <row r="18" spans="1:64" s="23" customFormat="1" ht="33" customHeight="1">
      <c r="A18" s="32">
        <v>6</v>
      </c>
      <c r="B18" s="265" t="s">
        <v>24</v>
      </c>
      <c r="C18" s="266"/>
      <c r="D18" s="18">
        <v>0</v>
      </c>
      <c r="E18" s="18">
        <v>0</v>
      </c>
      <c r="F18" s="18">
        <v>0</v>
      </c>
      <c r="G18" s="18">
        <v>0</v>
      </c>
      <c r="H18" s="18">
        <v>0</v>
      </c>
      <c r="I18" s="18">
        <v>0</v>
      </c>
      <c r="J18" s="18">
        <v>0</v>
      </c>
      <c r="K18" s="18">
        <v>0</v>
      </c>
      <c r="L18" s="18">
        <v>0</v>
      </c>
      <c r="M18" s="18">
        <v>0</v>
      </c>
      <c r="N18" s="18">
        <v>0</v>
      </c>
      <c r="O18" s="18">
        <v>0</v>
      </c>
      <c r="P18" s="18">
        <v>0</v>
      </c>
      <c r="Q18" s="18">
        <v>0</v>
      </c>
      <c r="R18" s="18">
        <v>0</v>
      </c>
      <c r="S18" s="18">
        <v>0</v>
      </c>
      <c r="T18" s="18">
        <v>0</v>
      </c>
      <c r="U18" s="66">
        <f t="shared" si="10"/>
        <v>0</v>
      </c>
      <c r="V18" s="66">
        <f t="shared" si="3"/>
        <v>0</v>
      </c>
      <c r="W18" s="66">
        <f t="shared" si="4"/>
        <v>0</v>
      </c>
      <c r="X18" s="66">
        <f t="shared" si="5"/>
        <v>0</v>
      </c>
      <c r="Y18" s="66">
        <f t="shared" si="6"/>
        <v>0</v>
      </c>
      <c r="Z18" s="66">
        <f t="shared" si="7"/>
        <v>0</v>
      </c>
      <c r="AA18" s="66">
        <f t="shared" si="8"/>
        <v>0</v>
      </c>
      <c r="AB18" s="66">
        <f t="shared" si="9"/>
        <v>0</v>
      </c>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row>
    <row r="19" spans="1:64" s="23" customFormat="1" ht="36" customHeight="1">
      <c r="A19" s="28">
        <v>7</v>
      </c>
      <c r="B19" s="265" t="s">
        <v>25</v>
      </c>
      <c r="C19" s="266"/>
      <c r="D19" s="18">
        <v>0</v>
      </c>
      <c r="E19" s="18">
        <v>0</v>
      </c>
      <c r="F19" s="18">
        <v>0</v>
      </c>
      <c r="G19" s="18">
        <v>0</v>
      </c>
      <c r="H19" s="18">
        <v>0</v>
      </c>
      <c r="I19" s="18">
        <v>0</v>
      </c>
      <c r="J19" s="18">
        <v>0</v>
      </c>
      <c r="K19" s="18">
        <v>0</v>
      </c>
      <c r="L19" s="18">
        <v>0</v>
      </c>
      <c r="M19" s="18">
        <v>0</v>
      </c>
      <c r="N19" s="18">
        <v>0</v>
      </c>
      <c r="O19" s="18">
        <v>0</v>
      </c>
      <c r="P19" s="18">
        <v>0</v>
      </c>
      <c r="Q19" s="18">
        <v>0</v>
      </c>
      <c r="R19" s="18">
        <v>0</v>
      </c>
      <c r="S19" s="18">
        <v>0</v>
      </c>
      <c r="T19" s="18">
        <v>0</v>
      </c>
      <c r="U19" s="66">
        <f t="shared" si="10"/>
        <v>0</v>
      </c>
      <c r="V19" s="66">
        <f t="shared" si="3"/>
        <v>0</v>
      </c>
      <c r="W19" s="66">
        <f t="shared" si="4"/>
        <v>0</v>
      </c>
      <c r="X19" s="66">
        <f t="shared" si="5"/>
        <v>0</v>
      </c>
      <c r="Y19" s="66">
        <f t="shared" si="6"/>
        <v>0</v>
      </c>
      <c r="Z19" s="66">
        <f t="shared" si="7"/>
        <v>0</v>
      </c>
      <c r="AA19" s="66">
        <f t="shared" si="8"/>
        <v>0</v>
      </c>
      <c r="AB19" s="66">
        <f t="shared" si="9"/>
        <v>0</v>
      </c>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row>
    <row r="20" spans="1:64" s="23" customFormat="1" ht="36" customHeight="1">
      <c r="A20" s="28">
        <v>8</v>
      </c>
      <c r="B20" s="265" t="s">
        <v>26</v>
      </c>
      <c r="C20" s="266"/>
      <c r="D20" s="18">
        <v>0</v>
      </c>
      <c r="E20" s="18">
        <v>0</v>
      </c>
      <c r="F20" s="18">
        <v>0</v>
      </c>
      <c r="G20" s="18">
        <v>0</v>
      </c>
      <c r="H20" s="18">
        <v>0</v>
      </c>
      <c r="I20" s="18">
        <v>0</v>
      </c>
      <c r="J20" s="18">
        <v>0</v>
      </c>
      <c r="K20" s="18">
        <v>0</v>
      </c>
      <c r="L20" s="18">
        <v>0</v>
      </c>
      <c r="M20" s="18">
        <v>0</v>
      </c>
      <c r="N20" s="18">
        <v>0</v>
      </c>
      <c r="O20" s="18">
        <v>0</v>
      </c>
      <c r="P20" s="18">
        <v>0</v>
      </c>
      <c r="Q20" s="18">
        <v>0</v>
      </c>
      <c r="R20" s="18">
        <v>0</v>
      </c>
      <c r="S20" s="18">
        <v>0</v>
      </c>
      <c r="T20" s="18">
        <v>0</v>
      </c>
      <c r="U20" s="66">
        <f t="shared" si="10"/>
        <v>0</v>
      </c>
      <c r="V20" s="66">
        <f t="shared" si="3"/>
        <v>0</v>
      </c>
      <c r="W20" s="66">
        <f t="shared" si="4"/>
        <v>0</v>
      </c>
      <c r="X20" s="66">
        <f t="shared" si="5"/>
        <v>0</v>
      </c>
      <c r="Y20" s="66">
        <f t="shared" si="6"/>
        <v>0</v>
      </c>
      <c r="Z20" s="66">
        <f t="shared" si="7"/>
        <v>0</v>
      </c>
      <c r="AA20" s="66">
        <f t="shared" si="8"/>
        <v>0</v>
      </c>
      <c r="AB20" s="66">
        <f t="shared" si="9"/>
        <v>0</v>
      </c>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row>
    <row r="21" spans="1:64" s="23" customFormat="1" ht="31.5" customHeight="1">
      <c r="A21" s="268" t="s">
        <v>27</v>
      </c>
      <c r="B21" s="268"/>
      <c r="C21" s="268"/>
      <c r="D21" s="29">
        <f>SUM(D22:D28)</f>
        <v>0</v>
      </c>
      <c r="E21" s="29">
        <f t="shared" ref="E21:AB21" si="11">SUM(E22:E28)</f>
        <v>83</v>
      </c>
      <c r="F21" s="29">
        <f t="shared" si="11"/>
        <v>0</v>
      </c>
      <c r="G21" s="29">
        <f t="shared" si="11"/>
        <v>14</v>
      </c>
      <c r="H21" s="29">
        <f t="shared" si="11"/>
        <v>65</v>
      </c>
      <c r="I21" s="29">
        <f t="shared" si="11"/>
        <v>0</v>
      </c>
      <c r="J21" s="29">
        <f t="shared" si="11"/>
        <v>0</v>
      </c>
      <c r="K21" s="29">
        <f t="shared" si="11"/>
        <v>4</v>
      </c>
      <c r="L21" s="29">
        <f t="shared" si="11"/>
        <v>0</v>
      </c>
      <c r="M21" s="29">
        <f t="shared" si="11"/>
        <v>83</v>
      </c>
      <c r="N21" s="29">
        <f t="shared" si="11"/>
        <v>0</v>
      </c>
      <c r="O21" s="29">
        <f t="shared" si="11"/>
        <v>0</v>
      </c>
      <c r="P21" s="29">
        <f t="shared" si="11"/>
        <v>4</v>
      </c>
      <c r="Q21" s="29">
        <f t="shared" si="11"/>
        <v>4</v>
      </c>
      <c r="R21" s="29">
        <f t="shared" si="11"/>
        <v>0</v>
      </c>
      <c r="S21" s="29">
        <f t="shared" si="11"/>
        <v>0</v>
      </c>
      <c r="T21" s="29">
        <f t="shared" si="11"/>
        <v>0</v>
      </c>
      <c r="U21" s="18">
        <f t="shared" si="11"/>
        <v>83</v>
      </c>
      <c r="V21" s="18">
        <f t="shared" si="11"/>
        <v>83</v>
      </c>
      <c r="W21" s="18">
        <f t="shared" si="11"/>
        <v>83</v>
      </c>
      <c r="X21" s="18">
        <f t="shared" si="11"/>
        <v>83</v>
      </c>
      <c r="Y21" s="18">
        <f t="shared" si="11"/>
        <v>4</v>
      </c>
      <c r="Z21" s="18">
        <f t="shared" si="11"/>
        <v>4</v>
      </c>
      <c r="AA21" s="18">
        <f t="shared" si="11"/>
        <v>0</v>
      </c>
      <c r="AB21" s="18">
        <f t="shared" si="11"/>
        <v>0</v>
      </c>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row>
    <row r="22" spans="1:64" s="23" customFormat="1" ht="39" customHeight="1">
      <c r="A22" s="101">
        <v>1</v>
      </c>
      <c r="B22" s="275" t="s">
        <v>28</v>
      </c>
      <c r="C22" s="134"/>
      <c r="D22" s="18">
        <v>0</v>
      </c>
      <c r="E22" s="18">
        <v>45</v>
      </c>
      <c r="F22" s="18"/>
      <c r="G22" s="18">
        <v>11</v>
      </c>
      <c r="H22" s="18">
        <v>32</v>
      </c>
      <c r="I22" s="18"/>
      <c r="J22" s="18"/>
      <c r="K22" s="18">
        <v>2</v>
      </c>
      <c r="L22" s="18"/>
      <c r="M22" s="18">
        <v>45</v>
      </c>
      <c r="N22" s="18"/>
      <c r="O22" s="18"/>
      <c r="P22" s="18">
        <v>4</v>
      </c>
      <c r="Q22" s="18">
        <v>4</v>
      </c>
      <c r="R22" s="18"/>
      <c r="S22" s="18"/>
      <c r="T22" s="18"/>
      <c r="U22" s="66">
        <f>SUM(D22:E22)</f>
        <v>45</v>
      </c>
      <c r="V22" s="66">
        <f t="shared" ref="V22:V28" si="12">F22+M22+N22</f>
        <v>45</v>
      </c>
      <c r="W22" s="66">
        <f t="shared" ref="W22:W28" si="13">M22</f>
        <v>45</v>
      </c>
      <c r="X22" s="66">
        <f t="shared" ref="X22:X28" si="14">SUM(G22:L22)</f>
        <v>45</v>
      </c>
      <c r="Y22" s="66">
        <f t="shared" ref="Y22:Y28" si="15">Q22</f>
        <v>4</v>
      </c>
      <c r="Z22" s="66">
        <f t="shared" ref="Z22:Z28" si="16">SUM(O22:P22)</f>
        <v>4</v>
      </c>
      <c r="AA22" s="66">
        <f t="shared" ref="AA22:AA28" si="17">T22</f>
        <v>0</v>
      </c>
      <c r="AB22" s="66">
        <f t="shared" ref="AB22:AB28" si="18">SUM(R22:S22)</f>
        <v>0</v>
      </c>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row>
    <row r="23" spans="1:64" s="31" customFormat="1" ht="36.75" customHeight="1">
      <c r="A23" s="101">
        <v>2</v>
      </c>
      <c r="B23" s="275" t="s">
        <v>29</v>
      </c>
      <c r="C23" s="134"/>
      <c r="D23" s="18">
        <v>0</v>
      </c>
      <c r="E23" s="18"/>
      <c r="F23" s="18"/>
      <c r="G23" s="18"/>
      <c r="H23" s="18"/>
      <c r="I23" s="18"/>
      <c r="J23" s="18"/>
      <c r="K23" s="18"/>
      <c r="L23" s="18"/>
      <c r="M23" s="18"/>
      <c r="N23" s="18"/>
      <c r="O23" s="18"/>
      <c r="P23" s="18"/>
      <c r="Q23" s="18"/>
      <c r="R23" s="18"/>
      <c r="S23" s="18"/>
      <c r="T23" s="18"/>
      <c r="U23" s="66">
        <f t="shared" ref="U23:U53" si="19">SUM(D23:E23)</f>
        <v>0</v>
      </c>
      <c r="V23" s="66">
        <f t="shared" si="12"/>
        <v>0</v>
      </c>
      <c r="W23" s="66">
        <f t="shared" si="13"/>
        <v>0</v>
      </c>
      <c r="X23" s="66">
        <f t="shared" si="14"/>
        <v>0</v>
      </c>
      <c r="Y23" s="66">
        <f t="shared" si="15"/>
        <v>0</v>
      </c>
      <c r="Z23" s="66">
        <f t="shared" si="16"/>
        <v>0</v>
      </c>
      <c r="AA23" s="66">
        <f t="shared" si="17"/>
        <v>0</v>
      </c>
      <c r="AB23" s="66">
        <f t="shared" si="18"/>
        <v>0</v>
      </c>
      <c r="AF23" s="119"/>
      <c r="AG23" s="119"/>
      <c r="AH23" s="119"/>
      <c r="AI23" s="119"/>
      <c r="AJ23" s="119"/>
      <c r="AK23" s="119"/>
      <c r="AL23" s="119"/>
      <c r="AM23" s="119"/>
      <c r="AN23" s="119"/>
      <c r="AO23" s="119"/>
      <c r="AP23" s="119"/>
      <c r="AQ23" s="119"/>
      <c r="AR23" s="119"/>
      <c r="AS23" s="119"/>
      <c r="AT23" s="119"/>
      <c r="AU23" s="119"/>
      <c r="AV23" s="119"/>
      <c r="AW23" s="119"/>
      <c r="AX23" s="119"/>
      <c r="AY23" s="119"/>
      <c r="AZ23" s="119"/>
      <c r="BA23" s="119"/>
      <c r="BB23" s="119"/>
      <c r="BC23" s="119"/>
      <c r="BD23" s="119"/>
      <c r="BE23" s="119"/>
      <c r="BF23" s="119"/>
      <c r="BG23" s="119"/>
      <c r="BH23" s="119"/>
      <c r="BI23" s="119"/>
      <c r="BJ23" s="119"/>
      <c r="BK23" s="119"/>
      <c r="BL23" s="118"/>
    </row>
    <row r="24" spans="1:64" s="23" customFormat="1" ht="34.5" customHeight="1">
      <c r="A24" s="28">
        <v>3</v>
      </c>
      <c r="B24" s="276" t="s">
        <v>30</v>
      </c>
      <c r="C24" s="132"/>
      <c r="D24" s="18">
        <v>0</v>
      </c>
      <c r="E24" s="18"/>
      <c r="F24" s="18"/>
      <c r="G24" s="18"/>
      <c r="H24" s="18"/>
      <c r="I24" s="18"/>
      <c r="J24" s="18"/>
      <c r="K24" s="18"/>
      <c r="L24" s="18"/>
      <c r="M24" s="18"/>
      <c r="N24" s="18"/>
      <c r="O24" s="18"/>
      <c r="P24" s="18"/>
      <c r="Q24" s="18"/>
      <c r="R24" s="18"/>
      <c r="S24" s="18"/>
      <c r="T24" s="18"/>
      <c r="U24" s="66">
        <f t="shared" si="19"/>
        <v>0</v>
      </c>
      <c r="V24" s="66">
        <f t="shared" si="12"/>
        <v>0</v>
      </c>
      <c r="W24" s="66">
        <f t="shared" si="13"/>
        <v>0</v>
      </c>
      <c r="X24" s="66">
        <f t="shared" si="14"/>
        <v>0</v>
      </c>
      <c r="Y24" s="66">
        <f t="shared" si="15"/>
        <v>0</v>
      </c>
      <c r="Z24" s="66">
        <f t="shared" si="16"/>
        <v>0</v>
      </c>
      <c r="AA24" s="66">
        <f t="shared" si="17"/>
        <v>0</v>
      </c>
      <c r="AB24" s="66">
        <f t="shared" si="18"/>
        <v>0</v>
      </c>
      <c r="AF24" s="62"/>
      <c r="AG24" s="62"/>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row>
    <row r="25" spans="1:64" s="23" customFormat="1" ht="33.75" customHeight="1">
      <c r="A25" s="28">
        <v>4</v>
      </c>
      <c r="B25" s="274" t="s">
        <v>31</v>
      </c>
      <c r="C25" s="132"/>
      <c r="D25" s="18">
        <v>0</v>
      </c>
      <c r="E25" s="18">
        <v>21</v>
      </c>
      <c r="F25" s="18"/>
      <c r="G25" s="18">
        <v>1</v>
      </c>
      <c r="H25" s="18">
        <v>19</v>
      </c>
      <c r="I25" s="18"/>
      <c r="J25" s="18"/>
      <c r="K25" s="18">
        <v>1</v>
      </c>
      <c r="L25" s="18"/>
      <c r="M25" s="18">
        <v>21</v>
      </c>
      <c r="N25" s="18"/>
      <c r="O25" s="18"/>
      <c r="P25" s="18"/>
      <c r="Q25" s="18"/>
      <c r="R25" s="18"/>
      <c r="S25" s="18"/>
      <c r="T25" s="18"/>
      <c r="U25" s="66">
        <f t="shared" si="19"/>
        <v>21</v>
      </c>
      <c r="V25" s="66">
        <f t="shared" si="12"/>
        <v>21</v>
      </c>
      <c r="W25" s="66">
        <f t="shared" si="13"/>
        <v>21</v>
      </c>
      <c r="X25" s="66">
        <f t="shared" si="14"/>
        <v>21</v>
      </c>
      <c r="Y25" s="66">
        <f t="shared" si="15"/>
        <v>0</v>
      </c>
      <c r="Z25" s="66">
        <f t="shared" si="16"/>
        <v>0</v>
      </c>
      <c r="AA25" s="66">
        <f t="shared" si="17"/>
        <v>0</v>
      </c>
      <c r="AB25" s="66">
        <f t="shared" si="18"/>
        <v>0</v>
      </c>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row>
    <row r="26" spans="1:64" s="23" customFormat="1" ht="52.5" customHeight="1">
      <c r="A26" s="101">
        <v>5</v>
      </c>
      <c r="B26" s="274" t="s">
        <v>32</v>
      </c>
      <c r="C26" s="132"/>
      <c r="D26" s="18">
        <v>0</v>
      </c>
      <c r="E26" s="18">
        <v>3</v>
      </c>
      <c r="F26" s="18"/>
      <c r="G26" s="18">
        <v>1</v>
      </c>
      <c r="H26" s="18">
        <v>2</v>
      </c>
      <c r="I26" s="18"/>
      <c r="J26" s="18"/>
      <c r="K26" s="18"/>
      <c r="L26" s="18"/>
      <c r="M26" s="18">
        <v>3</v>
      </c>
      <c r="N26" s="18"/>
      <c r="O26" s="18"/>
      <c r="P26" s="18"/>
      <c r="Q26" s="18"/>
      <c r="R26" s="18"/>
      <c r="S26" s="18"/>
      <c r="T26" s="18"/>
      <c r="U26" s="66">
        <f t="shared" si="19"/>
        <v>3</v>
      </c>
      <c r="V26" s="66">
        <f t="shared" si="12"/>
        <v>3</v>
      </c>
      <c r="W26" s="66">
        <f t="shared" si="13"/>
        <v>3</v>
      </c>
      <c r="X26" s="66">
        <f t="shared" si="14"/>
        <v>3</v>
      </c>
      <c r="Y26" s="66">
        <f t="shared" si="15"/>
        <v>0</v>
      </c>
      <c r="Z26" s="66">
        <f t="shared" si="16"/>
        <v>0</v>
      </c>
      <c r="AA26" s="66">
        <f t="shared" si="17"/>
        <v>0</v>
      </c>
      <c r="AB26" s="66">
        <f t="shared" si="18"/>
        <v>0</v>
      </c>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row>
    <row r="27" spans="1:64" s="23" customFormat="1" ht="61.5" customHeight="1">
      <c r="A27" s="28">
        <v>6</v>
      </c>
      <c r="B27" s="274" t="s">
        <v>33</v>
      </c>
      <c r="C27" s="132"/>
      <c r="D27" s="18">
        <v>0</v>
      </c>
      <c r="E27" s="18">
        <v>14</v>
      </c>
      <c r="F27" s="18"/>
      <c r="G27" s="18">
        <v>1</v>
      </c>
      <c r="H27" s="18">
        <v>12</v>
      </c>
      <c r="I27" s="18"/>
      <c r="J27" s="18"/>
      <c r="K27" s="18">
        <v>1</v>
      </c>
      <c r="L27" s="18"/>
      <c r="M27" s="18">
        <v>14</v>
      </c>
      <c r="N27" s="18"/>
      <c r="O27" s="18"/>
      <c r="P27" s="18"/>
      <c r="Q27" s="18"/>
      <c r="R27" s="18"/>
      <c r="S27" s="18"/>
      <c r="T27" s="18"/>
      <c r="U27" s="66">
        <f t="shared" si="19"/>
        <v>14</v>
      </c>
      <c r="V27" s="66">
        <f t="shared" si="12"/>
        <v>14</v>
      </c>
      <c r="W27" s="66">
        <f t="shared" si="13"/>
        <v>14</v>
      </c>
      <c r="X27" s="66">
        <f t="shared" si="14"/>
        <v>14</v>
      </c>
      <c r="Y27" s="66">
        <f t="shared" si="15"/>
        <v>0</v>
      </c>
      <c r="Z27" s="66">
        <f t="shared" si="16"/>
        <v>0</v>
      </c>
      <c r="AA27" s="66">
        <f t="shared" si="17"/>
        <v>0</v>
      </c>
      <c r="AB27" s="66">
        <f t="shared" si="18"/>
        <v>0</v>
      </c>
      <c r="AF27" s="62"/>
      <c r="AG27" s="62"/>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row>
    <row r="28" spans="1:64" s="23" customFormat="1" ht="56.25" customHeight="1">
      <c r="A28" s="28">
        <v>7</v>
      </c>
      <c r="B28" s="274" t="s">
        <v>34</v>
      </c>
      <c r="C28" s="132"/>
      <c r="D28" s="18">
        <v>0</v>
      </c>
      <c r="E28" s="18"/>
      <c r="F28" s="18"/>
      <c r="G28" s="18"/>
      <c r="H28" s="18"/>
      <c r="I28" s="18"/>
      <c r="J28" s="18"/>
      <c r="K28" s="18"/>
      <c r="L28" s="18"/>
      <c r="M28" s="18"/>
      <c r="N28" s="18"/>
      <c r="O28" s="18"/>
      <c r="P28" s="18"/>
      <c r="Q28" s="18"/>
      <c r="R28" s="18"/>
      <c r="S28" s="18"/>
      <c r="T28" s="18"/>
      <c r="U28" s="66">
        <f t="shared" si="19"/>
        <v>0</v>
      </c>
      <c r="V28" s="66">
        <f t="shared" si="12"/>
        <v>0</v>
      </c>
      <c r="W28" s="66">
        <f t="shared" si="13"/>
        <v>0</v>
      </c>
      <c r="X28" s="66">
        <f t="shared" si="14"/>
        <v>0</v>
      </c>
      <c r="Y28" s="66">
        <f t="shared" si="15"/>
        <v>0</v>
      </c>
      <c r="Z28" s="66">
        <f t="shared" si="16"/>
        <v>0</v>
      </c>
      <c r="AA28" s="66">
        <f t="shared" si="17"/>
        <v>0</v>
      </c>
      <c r="AB28" s="66">
        <f t="shared" si="18"/>
        <v>0</v>
      </c>
      <c r="AF28" s="62"/>
      <c r="AG28" s="62"/>
      <c r="AH28" s="62"/>
      <c r="AI28" s="62"/>
      <c r="AJ28" s="62"/>
      <c r="AK28" s="62"/>
      <c r="AL28" s="62"/>
      <c r="AM28" s="62"/>
      <c r="AN28" s="62"/>
      <c r="AO28" s="62"/>
      <c r="AP28" s="62"/>
      <c r="AQ28" s="62"/>
      <c r="AR28" s="62"/>
      <c r="AS28" s="62"/>
      <c r="AT28" s="62"/>
      <c r="AU28" s="62"/>
      <c r="AV28" s="62"/>
      <c r="AW28" s="62"/>
      <c r="AX28" s="62"/>
      <c r="AY28" s="62"/>
      <c r="AZ28" s="62"/>
      <c r="BA28" s="62"/>
      <c r="BB28" s="62"/>
      <c r="BC28" s="62"/>
      <c r="BD28" s="62"/>
      <c r="BE28" s="62"/>
      <c r="BF28" s="62"/>
      <c r="BG28" s="62"/>
      <c r="BH28" s="62"/>
      <c r="BI28" s="62"/>
      <c r="BJ28" s="62"/>
      <c r="BK28" s="62"/>
    </row>
    <row r="29" spans="1:64" s="23" customFormat="1" ht="36.75" customHeight="1">
      <c r="A29" s="268" t="s">
        <v>35</v>
      </c>
      <c r="B29" s="268"/>
      <c r="C29" s="268"/>
      <c r="D29" s="29">
        <f>SUM(D30:D41)</f>
        <v>0</v>
      </c>
      <c r="E29" s="29">
        <f t="shared" ref="E29:AB29" si="20">SUM(E30:E41)</f>
        <v>2</v>
      </c>
      <c r="F29" s="29">
        <f t="shared" si="20"/>
        <v>0</v>
      </c>
      <c r="G29" s="29">
        <f t="shared" si="20"/>
        <v>1</v>
      </c>
      <c r="H29" s="29">
        <f t="shared" si="20"/>
        <v>1</v>
      </c>
      <c r="I29" s="29">
        <f t="shared" si="20"/>
        <v>0</v>
      </c>
      <c r="J29" s="29">
        <f t="shared" si="20"/>
        <v>0</v>
      </c>
      <c r="K29" s="29">
        <f t="shared" si="20"/>
        <v>0</v>
      </c>
      <c r="L29" s="29">
        <f t="shared" si="20"/>
        <v>0</v>
      </c>
      <c r="M29" s="29">
        <f t="shared" si="20"/>
        <v>2</v>
      </c>
      <c r="N29" s="29">
        <f t="shared" si="20"/>
        <v>0</v>
      </c>
      <c r="O29" s="29">
        <f t="shared" si="20"/>
        <v>0</v>
      </c>
      <c r="P29" s="29">
        <f t="shared" si="20"/>
        <v>1</v>
      </c>
      <c r="Q29" s="29">
        <f t="shared" si="20"/>
        <v>1</v>
      </c>
      <c r="R29" s="29">
        <f t="shared" si="20"/>
        <v>0</v>
      </c>
      <c r="S29" s="29">
        <f t="shared" si="20"/>
        <v>0</v>
      </c>
      <c r="T29" s="29">
        <f t="shared" si="20"/>
        <v>0</v>
      </c>
      <c r="U29" s="18">
        <f t="shared" si="20"/>
        <v>2</v>
      </c>
      <c r="V29" s="18">
        <f t="shared" si="20"/>
        <v>2</v>
      </c>
      <c r="W29" s="18">
        <f t="shared" si="20"/>
        <v>2</v>
      </c>
      <c r="X29" s="18">
        <f t="shared" si="20"/>
        <v>2</v>
      </c>
      <c r="Y29" s="18">
        <f t="shared" si="20"/>
        <v>1</v>
      </c>
      <c r="Z29" s="18">
        <f t="shared" si="20"/>
        <v>1</v>
      </c>
      <c r="AA29" s="18">
        <f t="shared" si="20"/>
        <v>0</v>
      </c>
      <c r="AB29" s="18">
        <f t="shared" si="20"/>
        <v>0</v>
      </c>
      <c r="AF29" s="62"/>
      <c r="AG29" s="62"/>
      <c r="AH29" s="62"/>
      <c r="AI29" s="62"/>
      <c r="AJ29" s="62"/>
      <c r="AK29" s="62"/>
      <c r="AL29" s="62"/>
      <c r="AM29" s="62"/>
      <c r="AN29" s="62"/>
      <c r="AO29" s="62"/>
      <c r="AP29" s="62"/>
      <c r="AQ29" s="62"/>
      <c r="AR29" s="62"/>
      <c r="AS29" s="62"/>
      <c r="AT29" s="62"/>
      <c r="AU29" s="62"/>
      <c r="AV29" s="62"/>
      <c r="AW29" s="62"/>
      <c r="AX29" s="62"/>
      <c r="AY29" s="62"/>
      <c r="AZ29" s="62"/>
      <c r="BA29" s="62"/>
      <c r="BB29" s="62"/>
      <c r="BC29" s="62"/>
      <c r="BD29" s="62"/>
      <c r="BE29" s="62"/>
      <c r="BF29" s="62"/>
      <c r="BG29" s="62"/>
      <c r="BH29" s="62"/>
      <c r="BI29" s="62"/>
      <c r="BJ29" s="62"/>
      <c r="BK29" s="62"/>
    </row>
    <row r="30" spans="1:64" s="23" customFormat="1" ht="44.25" customHeight="1">
      <c r="A30" s="28">
        <v>1</v>
      </c>
      <c r="B30" s="265" t="s">
        <v>36</v>
      </c>
      <c r="C30" s="266"/>
      <c r="D30" s="18">
        <v>0</v>
      </c>
      <c r="E30" s="18"/>
      <c r="F30" s="18"/>
      <c r="G30" s="18"/>
      <c r="H30" s="18"/>
      <c r="I30" s="18"/>
      <c r="J30" s="18"/>
      <c r="K30" s="18"/>
      <c r="L30" s="18"/>
      <c r="M30" s="18"/>
      <c r="N30" s="18"/>
      <c r="O30" s="18"/>
      <c r="P30" s="18"/>
      <c r="Q30" s="18"/>
      <c r="R30" s="18"/>
      <c r="S30" s="18"/>
      <c r="T30" s="18"/>
      <c r="U30" s="66">
        <f t="shared" si="19"/>
        <v>0</v>
      </c>
      <c r="V30" s="66">
        <f t="shared" ref="V30:V41" si="21">F30+M30+N30</f>
        <v>0</v>
      </c>
      <c r="W30" s="66">
        <f t="shared" ref="W30:W41" si="22">M30</f>
        <v>0</v>
      </c>
      <c r="X30" s="66">
        <f t="shared" ref="X30:X41" si="23">SUM(G30:L30)</f>
        <v>0</v>
      </c>
      <c r="Y30" s="66">
        <f t="shared" ref="Y30:Y41" si="24">Q30</f>
        <v>0</v>
      </c>
      <c r="Z30" s="66">
        <f t="shared" ref="Z30:Z41" si="25">SUM(O30:P30)</f>
        <v>0</v>
      </c>
      <c r="AA30" s="66">
        <f t="shared" ref="AA30:AA41" si="26">T30</f>
        <v>0</v>
      </c>
      <c r="AB30" s="66">
        <f t="shared" ref="AB30:AB41" si="27">SUM(R30:S30)</f>
        <v>0</v>
      </c>
      <c r="AF30" s="62"/>
      <c r="AG30" s="62"/>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62"/>
      <c r="BI30" s="62"/>
      <c r="BJ30" s="62"/>
      <c r="BK30" s="62"/>
    </row>
    <row r="31" spans="1:64" s="23" customFormat="1" ht="37.5" customHeight="1">
      <c r="A31" s="28">
        <v>2</v>
      </c>
      <c r="B31" s="265" t="s">
        <v>37</v>
      </c>
      <c r="C31" s="266"/>
      <c r="D31" s="18">
        <v>0</v>
      </c>
      <c r="E31" s="18"/>
      <c r="F31" s="18"/>
      <c r="G31" s="18"/>
      <c r="H31" s="18"/>
      <c r="I31" s="18"/>
      <c r="J31" s="18"/>
      <c r="K31" s="18"/>
      <c r="L31" s="18"/>
      <c r="M31" s="18"/>
      <c r="N31" s="18"/>
      <c r="O31" s="18"/>
      <c r="P31" s="18"/>
      <c r="Q31" s="18"/>
      <c r="R31" s="18"/>
      <c r="S31" s="18"/>
      <c r="T31" s="18"/>
      <c r="U31" s="66">
        <f t="shared" si="19"/>
        <v>0</v>
      </c>
      <c r="V31" s="66">
        <f t="shared" si="21"/>
        <v>0</v>
      </c>
      <c r="W31" s="66">
        <f t="shared" si="22"/>
        <v>0</v>
      </c>
      <c r="X31" s="66">
        <f t="shared" si="23"/>
        <v>0</v>
      </c>
      <c r="Y31" s="66">
        <f t="shared" si="24"/>
        <v>0</v>
      </c>
      <c r="Z31" s="66">
        <f t="shared" si="25"/>
        <v>0</v>
      </c>
      <c r="AA31" s="66">
        <f t="shared" si="26"/>
        <v>0</v>
      </c>
      <c r="AB31" s="66">
        <f t="shared" si="27"/>
        <v>0</v>
      </c>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row>
    <row r="32" spans="1:64" s="23" customFormat="1" ht="51.75" customHeight="1">
      <c r="A32" s="28">
        <v>3</v>
      </c>
      <c r="B32" s="265" t="s">
        <v>38</v>
      </c>
      <c r="C32" s="266"/>
      <c r="D32" s="18">
        <v>0</v>
      </c>
      <c r="E32" s="18"/>
      <c r="F32" s="18"/>
      <c r="G32" s="18"/>
      <c r="H32" s="18"/>
      <c r="I32" s="18"/>
      <c r="J32" s="18"/>
      <c r="K32" s="18"/>
      <c r="L32" s="18"/>
      <c r="M32" s="18"/>
      <c r="N32" s="18"/>
      <c r="O32" s="18"/>
      <c r="P32" s="18"/>
      <c r="Q32" s="18"/>
      <c r="R32" s="18"/>
      <c r="S32" s="18"/>
      <c r="T32" s="18"/>
      <c r="U32" s="66">
        <f t="shared" si="19"/>
        <v>0</v>
      </c>
      <c r="V32" s="66">
        <f t="shared" si="21"/>
        <v>0</v>
      </c>
      <c r="W32" s="66">
        <f t="shared" si="22"/>
        <v>0</v>
      </c>
      <c r="X32" s="66">
        <f t="shared" si="23"/>
        <v>0</v>
      </c>
      <c r="Y32" s="66">
        <f t="shared" si="24"/>
        <v>0</v>
      </c>
      <c r="Z32" s="66">
        <f t="shared" si="25"/>
        <v>0</v>
      </c>
      <c r="AA32" s="66">
        <f t="shared" si="26"/>
        <v>0</v>
      </c>
      <c r="AB32" s="66">
        <f t="shared" si="27"/>
        <v>0</v>
      </c>
      <c r="AF32" s="62"/>
      <c r="AG32" s="62"/>
      <c r="AH32" s="62"/>
      <c r="AI32" s="62"/>
      <c r="AJ32" s="62"/>
      <c r="AK32" s="62"/>
      <c r="AL32" s="62"/>
      <c r="AM32" s="62"/>
      <c r="AN32" s="62"/>
      <c r="AO32" s="62"/>
      <c r="AP32" s="62"/>
      <c r="AQ32" s="62"/>
      <c r="AR32" s="62"/>
      <c r="AS32" s="62"/>
      <c r="AT32" s="62"/>
      <c r="AU32" s="62"/>
      <c r="AV32" s="62"/>
      <c r="AW32" s="62"/>
      <c r="AX32" s="62"/>
      <c r="AY32" s="62"/>
      <c r="AZ32" s="62"/>
      <c r="BA32" s="62"/>
      <c r="BB32" s="62"/>
      <c r="BC32" s="62"/>
      <c r="BD32" s="62"/>
      <c r="BE32" s="62"/>
      <c r="BF32" s="62"/>
      <c r="BG32" s="62"/>
      <c r="BH32" s="62"/>
      <c r="BI32" s="62"/>
      <c r="BJ32" s="62"/>
      <c r="BK32" s="62"/>
    </row>
    <row r="33" spans="1:63" s="23" customFormat="1" ht="52.5" customHeight="1">
      <c r="A33" s="28">
        <v>4</v>
      </c>
      <c r="B33" s="265" t="s">
        <v>39</v>
      </c>
      <c r="C33" s="266"/>
      <c r="D33" s="18">
        <v>0</v>
      </c>
      <c r="E33" s="18">
        <v>2</v>
      </c>
      <c r="F33" s="18"/>
      <c r="G33" s="18">
        <v>1</v>
      </c>
      <c r="H33" s="18">
        <v>1</v>
      </c>
      <c r="I33" s="18"/>
      <c r="J33" s="18"/>
      <c r="K33" s="18"/>
      <c r="L33" s="18"/>
      <c r="M33" s="18">
        <v>2</v>
      </c>
      <c r="N33" s="18"/>
      <c r="O33" s="18"/>
      <c r="P33" s="18">
        <v>1</v>
      </c>
      <c r="Q33" s="18">
        <v>1</v>
      </c>
      <c r="R33" s="18"/>
      <c r="S33" s="18"/>
      <c r="T33" s="18"/>
      <c r="U33" s="66">
        <f t="shared" si="19"/>
        <v>2</v>
      </c>
      <c r="V33" s="66">
        <f t="shared" si="21"/>
        <v>2</v>
      </c>
      <c r="W33" s="66">
        <f t="shared" si="22"/>
        <v>2</v>
      </c>
      <c r="X33" s="66">
        <f t="shared" si="23"/>
        <v>2</v>
      </c>
      <c r="Y33" s="66">
        <f t="shared" si="24"/>
        <v>1</v>
      </c>
      <c r="Z33" s="66">
        <f t="shared" si="25"/>
        <v>1</v>
      </c>
      <c r="AA33" s="66">
        <f t="shared" si="26"/>
        <v>0</v>
      </c>
      <c r="AB33" s="66">
        <f t="shared" si="27"/>
        <v>0</v>
      </c>
      <c r="AF33" s="62"/>
      <c r="AG33" s="62"/>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2"/>
      <c r="BG33" s="62"/>
      <c r="BH33" s="62"/>
      <c r="BI33" s="62"/>
      <c r="BJ33" s="62"/>
      <c r="BK33" s="62"/>
    </row>
    <row r="34" spans="1:63" s="23" customFormat="1" ht="43.5" customHeight="1">
      <c r="A34" s="28">
        <v>5</v>
      </c>
      <c r="B34" s="265" t="s">
        <v>40</v>
      </c>
      <c r="C34" s="266"/>
      <c r="D34" s="18">
        <v>0</v>
      </c>
      <c r="E34" s="18"/>
      <c r="F34" s="18"/>
      <c r="G34" s="18"/>
      <c r="H34" s="18"/>
      <c r="I34" s="18"/>
      <c r="J34" s="18"/>
      <c r="K34" s="18"/>
      <c r="L34" s="18"/>
      <c r="M34" s="18"/>
      <c r="N34" s="18"/>
      <c r="O34" s="18"/>
      <c r="P34" s="18"/>
      <c r="Q34" s="18"/>
      <c r="R34" s="18"/>
      <c r="S34" s="18"/>
      <c r="T34" s="18"/>
      <c r="U34" s="66">
        <f t="shared" si="19"/>
        <v>0</v>
      </c>
      <c r="V34" s="66">
        <f t="shared" si="21"/>
        <v>0</v>
      </c>
      <c r="W34" s="66">
        <f t="shared" si="22"/>
        <v>0</v>
      </c>
      <c r="X34" s="66">
        <f t="shared" si="23"/>
        <v>0</v>
      </c>
      <c r="Y34" s="66">
        <f t="shared" si="24"/>
        <v>0</v>
      </c>
      <c r="Z34" s="66">
        <f t="shared" si="25"/>
        <v>0</v>
      </c>
      <c r="AA34" s="66">
        <f t="shared" si="26"/>
        <v>0</v>
      </c>
      <c r="AB34" s="66">
        <f t="shared" si="27"/>
        <v>0</v>
      </c>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row>
    <row r="35" spans="1:63" s="23" customFormat="1" ht="44.25" customHeight="1">
      <c r="A35" s="28">
        <v>6</v>
      </c>
      <c r="B35" s="265" t="s">
        <v>41</v>
      </c>
      <c r="C35" s="266"/>
      <c r="D35" s="18">
        <v>0</v>
      </c>
      <c r="E35" s="18"/>
      <c r="F35" s="18"/>
      <c r="G35" s="18"/>
      <c r="H35" s="18"/>
      <c r="I35" s="18"/>
      <c r="J35" s="18"/>
      <c r="K35" s="18"/>
      <c r="L35" s="18"/>
      <c r="M35" s="18"/>
      <c r="N35" s="18"/>
      <c r="O35" s="18"/>
      <c r="P35" s="18"/>
      <c r="Q35" s="18"/>
      <c r="R35" s="18"/>
      <c r="S35" s="18"/>
      <c r="T35" s="18"/>
      <c r="U35" s="66">
        <f t="shared" si="19"/>
        <v>0</v>
      </c>
      <c r="V35" s="66">
        <f t="shared" si="21"/>
        <v>0</v>
      </c>
      <c r="W35" s="66">
        <f t="shared" si="22"/>
        <v>0</v>
      </c>
      <c r="X35" s="66">
        <f t="shared" si="23"/>
        <v>0</v>
      </c>
      <c r="Y35" s="66">
        <f t="shared" si="24"/>
        <v>0</v>
      </c>
      <c r="Z35" s="66">
        <f t="shared" si="25"/>
        <v>0</v>
      </c>
      <c r="AA35" s="66">
        <f t="shared" si="26"/>
        <v>0</v>
      </c>
      <c r="AB35" s="66">
        <f t="shared" si="27"/>
        <v>0</v>
      </c>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row>
    <row r="36" spans="1:63" s="23" customFormat="1" ht="44.25" customHeight="1">
      <c r="A36" s="28">
        <v>7</v>
      </c>
      <c r="B36" s="273" t="s">
        <v>42</v>
      </c>
      <c r="C36" s="273"/>
      <c r="D36" s="18">
        <v>0</v>
      </c>
      <c r="E36" s="18"/>
      <c r="F36" s="18"/>
      <c r="G36" s="18"/>
      <c r="H36" s="18"/>
      <c r="I36" s="18"/>
      <c r="J36" s="18"/>
      <c r="K36" s="18"/>
      <c r="L36" s="18"/>
      <c r="M36" s="18"/>
      <c r="N36" s="18"/>
      <c r="O36" s="18"/>
      <c r="P36" s="18"/>
      <c r="Q36" s="18"/>
      <c r="R36" s="18"/>
      <c r="S36" s="18"/>
      <c r="T36" s="18"/>
      <c r="U36" s="66">
        <f t="shared" si="19"/>
        <v>0</v>
      </c>
      <c r="V36" s="66">
        <f t="shared" si="21"/>
        <v>0</v>
      </c>
      <c r="W36" s="66">
        <f t="shared" si="22"/>
        <v>0</v>
      </c>
      <c r="X36" s="66">
        <f t="shared" si="23"/>
        <v>0</v>
      </c>
      <c r="Y36" s="66">
        <f t="shared" si="24"/>
        <v>0</v>
      </c>
      <c r="Z36" s="66">
        <f t="shared" si="25"/>
        <v>0</v>
      </c>
      <c r="AA36" s="66">
        <f t="shared" si="26"/>
        <v>0</v>
      </c>
      <c r="AB36" s="66">
        <f t="shared" si="27"/>
        <v>0</v>
      </c>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62"/>
      <c r="BF36" s="62"/>
      <c r="BG36" s="62"/>
      <c r="BH36" s="62"/>
      <c r="BI36" s="62"/>
      <c r="BJ36" s="62"/>
      <c r="BK36" s="62"/>
    </row>
    <row r="37" spans="1:63" s="23" customFormat="1" ht="44.25" customHeight="1">
      <c r="A37" s="28">
        <v>8</v>
      </c>
      <c r="B37" s="265" t="s">
        <v>43</v>
      </c>
      <c r="C37" s="266"/>
      <c r="D37" s="18">
        <v>0</v>
      </c>
      <c r="E37" s="18"/>
      <c r="F37" s="18"/>
      <c r="G37" s="18"/>
      <c r="H37" s="18"/>
      <c r="I37" s="18"/>
      <c r="J37" s="18"/>
      <c r="K37" s="18"/>
      <c r="L37" s="18"/>
      <c r="M37" s="18"/>
      <c r="N37" s="18"/>
      <c r="O37" s="18"/>
      <c r="P37" s="18"/>
      <c r="Q37" s="18"/>
      <c r="R37" s="18"/>
      <c r="S37" s="18"/>
      <c r="T37" s="18"/>
      <c r="U37" s="66">
        <f t="shared" si="19"/>
        <v>0</v>
      </c>
      <c r="V37" s="66">
        <f t="shared" si="21"/>
        <v>0</v>
      </c>
      <c r="W37" s="66">
        <f t="shared" si="22"/>
        <v>0</v>
      </c>
      <c r="X37" s="66">
        <f t="shared" si="23"/>
        <v>0</v>
      </c>
      <c r="Y37" s="66">
        <f t="shared" si="24"/>
        <v>0</v>
      </c>
      <c r="Z37" s="66">
        <f t="shared" si="25"/>
        <v>0</v>
      </c>
      <c r="AA37" s="66">
        <f t="shared" si="26"/>
        <v>0</v>
      </c>
      <c r="AB37" s="66">
        <f t="shared" si="27"/>
        <v>0</v>
      </c>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2"/>
      <c r="BH37" s="62"/>
      <c r="BI37" s="62"/>
      <c r="BJ37" s="62"/>
      <c r="BK37" s="62"/>
    </row>
    <row r="38" spans="1:63" s="23" customFormat="1" ht="44.25" customHeight="1">
      <c r="A38" s="28">
        <v>9</v>
      </c>
      <c r="B38" s="265" t="s">
        <v>44</v>
      </c>
      <c r="C38" s="266"/>
      <c r="D38" s="18">
        <v>0</v>
      </c>
      <c r="E38" s="18"/>
      <c r="F38" s="18"/>
      <c r="G38" s="18"/>
      <c r="H38" s="18"/>
      <c r="I38" s="18"/>
      <c r="J38" s="18"/>
      <c r="K38" s="18"/>
      <c r="L38" s="18"/>
      <c r="M38" s="18"/>
      <c r="N38" s="18"/>
      <c r="O38" s="18"/>
      <c r="P38" s="18"/>
      <c r="Q38" s="18"/>
      <c r="R38" s="18"/>
      <c r="S38" s="18"/>
      <c r="T38" s="18"/>
      <c r="U38" s="66">
        <f t="shared" si="19"/>
        <v>0</v>
      </c>
      <c r="V38" s="66">
        <f t="shared" si="21"/>
        <v>0</v>
      </c>
      <c r="W38" s="66">
        <f t="shared" si="22"/>
        <v>0</v>
      </c>
      <c r="X38" s="66">
        <f t="shared" si="23"/>
        <v>0</v>
      </c>
      <c r="Y38" s="66">
        <f t="shared" si="24"/>
        <v>0</v>
      </c>
      <c r="Z38" s="66">
        <f t="shared" si="25"/>
        <v>0</v>
      </c>
      <c r="AA38" s="66">
        <f t="shared" si="26"/>
        <v>0</v>
      </c>
      <c r="AB38" s="66">
        <f t="shared" si="27"/>
        <v>0</v>
      </c>
      <c r="AF38" s="62"/>
      <c r="AG38" s="62"/>
      <c r="AH38" s="62"/>
      <c r="AI38" s="62"/>
      <c r="AJ38" s="62"/>
      <c r="AK38" s="62"/>
      <c r="AL38" s="62"/>
      <c r="AM38" s="62"/>
      <c r="AN38" s="62"/>
      <c r="AO38" s="62"/>
      <c r="AP38" s="62"/>
      <c r="AQ38" s="62"/>
      <c r="AR38" s="62"/>
      <c r="AS38" s="62"/>
      <c r="AT38" s="62"/>
      <c r="AU38" s="62"/>
      <c r="AV38" s="62"/>
      <c r="AW38" s="62"/>
      <c r="AX38" s="62"/>
      <c r="AY38" s="62"/>
      <c r="AZ38" s="62"/>
      <c r="BA38" s="62"/>
      <c r="BB38" s="62"/>
      <c r="BC38" s="62"/>
      <c r="BD38" s="62"/>
      <c r="BE38" s="62"/>
      <c r="BF38" s="62"/>
      <c r="BG38" s="62"/>
      <c r="BH38" s="62"/>
      <c r="BI38" s="62"/>
      <c r="BJ38" s="62"/>
      <c r="BK38" s="62"/>
    </row>
    <row r="39" spans="1:63" s="23" customFormat="1" ht="61.5" customHeight="1">
      <c r="A39" s="28">
        <v>10</v>
      </c>
      <c r="B39" s="265" t="s">
        <v>45</v>
      </c>
      <c r="C39" s="266"/>
      <c r="D39" s="18">
        <v>0</v>
      </c>
      <c r="E39" s="18"/>
      <c r="F39" s="18"/>
      <c r="G39" s="18"/>
      <c r="H39" s="18"/>
      <c r="I39" s="18"/>
      <c r="J39" s="18"/>
      <c r="K39" s="18"/>
      <c r="L39" s="18"/>
      <c r="M39" s="18"/>
      <c r="N39" s="18"/>
      <c r="O39" s="18"/>
      <c r="P39" s="18"/>
      <c r="Q39" s="18"/>
      <c r="R39" s="18"/>
      <c r="S39" s="18"/>
      <c r="T39" s="18"/>
      <c r="U39" s="66">
        <f t="shared" si="19"/>
        <v>0</v>
      </c>
      <c r="V39" s="66">
        <f t="shared" si="21"/>
        <v>0</v>
      </c>
      <c r="W39" s="66">
        <f t="shared" si="22"/>
        <v>0</v>
      </c>
      <c r="X39" s="66">
        <f t="shared" si="23"/>
        <v>0</v>
      </c>
      <c r="Y39" s="66">
        <f t="shared" si="24"/>
        <v>0</v>
      </c>
      <c r="Z39" s="66">
        <f t="shared" si="25"/>
        <v>0</v>
      </c>
      <c r="AA39" s="66">
        <f t="shared" si="26"/>
        <v>0</v>
      </c>
      <c r="AB39" s="66">
        <f t="shared" si="27"/>
        <v>0</v>
      </c>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row>
    <row r="40" spans="1:63" s="23" customFormat="1" ht="52.5" customHeight="1">
      <c r="A40" s="28">
        <v>11</v>
      </c>
      <c r="B40" s="265" t="s">
        <v>84</v>
      </c>
      <c r="C40" s="266"/>
      <c r="D40" s="18">
        <v>0</v>
      </c>
      <c r="E40" s="18"/>
      <c r="F40" s="18"/>
      <c r="G40" s="18"/>
      <c r="H40" s="18"/>
      <c r="I40" s="18"/>
      <c r="J40" s="18"/>
      <c r="K40" s="18"/>
      <c r="L40" s="18"/>
      <c r="M40" s="18"/>
      <c r="N40" s="18"/>
      <c r="O40" s="18"/>
      <c r="P40" s="18"/>
      <c r="Q40" s="18"/>
      <c r="R40" s="18"/>
      <c r="S40" s="18"/>
      <c r="T40" s="18"/>
      <c r="U40" s="66">
        <f t="shared" si="19"/>
        <v>0</v>
      </c>
      <c r="V40" s="66">
        <f t="shared" si="21"/>
        <v>0</v>
      </c>
      <c r="W40" s="66">
        <f t="shared" si="22"/>
        <v>0</v>
      </c>
      <c r="X40" s="66">
        <f t="shared" si="23"/>
        <v>0</v>
      </c>
      <c r="Y40" s="66">
        <f t="shared" si="24"/>
        <v>0</v>
      </c>
      <c r="Z40" s="66">
        <f t="shared" si="25"/>
        <v>0</v>
      </c>
      <c r="AA40" s="66">
        <f t="shared" si="26"/>
        <v>0</v>
      </c>
      <c r="AB40" s="66">
        <f t="shared" si="27"/>
        <v>0</v>
      </c>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row>
    <row r="41" spans="1:63" s="23" customFormat="1" ht="61.5" customHeight="1">
      <c r="A41" s="28">
        <v>12</v>
      </c>
      <c r="B41" s="265" t="s">
        <v>46</v>
      </c>
      <c r="C41" s="266"/>
      <c r="D41" s="18">
        <v>0</v>
      </c>
      <c r="E41" s="18"/>
      <c r="F41" s="18"/>
      <c r="G41" s="18"/>
      <c r="H41" s="18"/>
      <c r="I41" s="18"/>
      <c r="J41" s="18"/>
      <c r="K41" s="18"/>
      <c r="L41" s="18"/>
      <c r="M41" s="18"/>
      <c r="N41" s="18"/>
      <c r="O41" s="18"/>
      <c r="P41" s="18"/>
      <c r="Q41" s="18"/>
      <c r="R41" s="18"/>
      <c r="S41" s="18"/>
      <c r="T41" s="18"/>
      <c r="U41" s="66">
        <f t="shared" si="19"/>
        <v>0</v>
      </c>
      <c r="V41" s="66">
        <f t="shared" si="21"/>
        <v>0</v>
      </c>
      <c r="W41" s="66">
        <f t="shared" si="22"/>
        <v>0</v>
      </c>
      <c r="X41" s="66">
        <f t="shared" si="23"/>
        <v>0</v>
      </c>
      <c r="Y41" s="66">
        <f t="shared" si="24"/>
        <v>0</v>
      </c>
      <c r="Z41" s="66">
        <f t="shared" si="25"/>
        <v>0</v>
      </c>
      <c r="AA41" s="66">
        <f t="shared" si="26"/>
        <v>0</v>
      </c>
      <c r="AB41" s="66">
        <f t="shared" si="27"/>
        <v>0</v>
      </c>
      <c r="AF41" s="62"/>
      <c r="AG41" s="62"/>
      <c r="AH41" s="62"/>
      <c r="AI41" s="62"/>
      <c r="AJ41" s="62"/>
      <c r="AK41" s="62"/>
      <c r="AL41" s="62"/>
      <c r="AM41" s="62"/>
      <c r="AN41" s="62"/>
      <c r="AO41" s="62"/>
      <c r="AP41" s="62"/>
      <c r="AQ41" s="62"/>
      <c r="AR41" s="62"/>
      <c r="AS41" s="62"/>
      <c r="AT41" s="62"/>
      <c r="AU41" s="62"/>
      <c r="AV41" s="62"/>
      <c r="AW41" s="62"/>
      <c r="AX41" s="62"/>
      <c r="AY41" s="62"/>
      <c r="AZ41" s="62"/>
      <c r="BA41" s="62"/>
      <c r="BB41" s="62"/>
      <c r="BC41" s="62"/>
      <c r="BD41" s="62"/>
      <c r="BE41" s="62"/>
      <c r="BF41" s="62"/>
      <c r="BG41" s="62"/>
      <c r="BH41" s="62"/>
      <c r="BI41" s="62"/>
      <c r="BJ41" s="62"/>
      <c r="BK41" s="62"/>
    </row>
    <row r="42" spans="1:63" s="23" customFormat="1" ht="53.25" customHeight="1">
      <c r="A42" s="267" t="s">
        <v>47</v>
      </c>
      <c r="B42" s="272"/>
      <c r="C42" s="272"/>
      <c r="D42" s="29">
        <f>SUM(D43)</f>
        <v>1</v>
      </c>
      <c r="E42" s="29">
        <f t="shared" ref="E42:AB42" si="28">SUM(E43)</f>
        <v>11</v>
      </c>
      <c r="F42" s="29">
        <f t="shared" si="28"/>
        <v>1</v>
      </c>
      <c r="G42" s="29">
        <f t="shared" si="28"/>
        <v>2</v>
      </c>
      <c r="H42" s="29">
        <f t="shared" si="28"/>
        <v>4</v>
      </c>
      <c r="I42" s="29">
        <f t="shared" si="28"/>
        <v>0</v>
      </c>
      <c r="J42" s="29">
        <f t="shared" si="28"/>
        <v>0</v>
      </c>
      <c r="K42" s="29">
        <f t="shared" si="28"/>
        <v>2</v>
      </c>
      <c r="L42" s="29">
        <f t="shared" si="28"/>
        <v>0</v>
      </c>
      <c r="M42" s="29">
        <f t="shared" si="28"/>
        <v>8</v>
      </c>
      <c r="N42" s="29">
        <f t="shared" si="28"/>
        <v>1</v>
      </c>
      <c r="O42" s="29">
        <f t="shared" si="28"/>
        <v>2</v>
      </c>
      <c r="P42" s="29">
        <f t="shared" si="28"/>
        <v>3</v>
      </c>
      <c r="Q42" s="29">
        <f t="shared" si="28"/>
        <v>5</v>
      </c>
      <c r="R42" s="29">
        <f t="shared" si="28"/>
        <v>0</v>
      </c>
      <c r="S42" s="29">
        <f t="shared" si="28"/>
        <v>0</v>
      </c>
      <c r="T42" s="29">
        <f t="shared" si="28"/>
        <v>3</v>
      </c>
      <c r="U42" s="18">
        <f t="shared" si="28"/>
        <v>12</v>
      </c>
      <c r="V42" s="18">
        <f t="shared" si="28"/>
        <v>10</v>
      </c>
      <c r="W42" s="18">
        <f t="shared" si="28"/>
        <v>8</v>
      </c>
      <c r="X42" s="18">
        <f t="shared" si="28"/>
        <v>8</v>
      </c>
      <c r="Y42" s="18">
        <f t="shared" si="28"/>
        <v>5</v>
      </c>
      <c r="Z42" s="18">
        <f t="shared" si="28"/>
        <v>5</v>
      </c>
      <c r="AA42" s="18">
        <f t="shared" si="28"/>
        <v>3</v>
      </c>
      <c r="AB42" s="18">
        <f t="shared" si="28"/>
        <v>0</v>
      </c>
      <c r="AF42" s="62"/>
      <c r="AG42" s="62"/>
      <c r="AH42" s="62"/>
      <c r="AI42" s="62"/>
      <c r="AJ42" s="62"/>
      <c r="AK42" s="62"/>
      <c r="AL42" s="62"/>
      <c r="AM42" s="62"/>
      <c r="AN42" s="62"/>
      <c r="AO42" s="62"/>
      <c r="AP42" s="62"/>
      <c r="AQ42" s="62"/>
      <c r="AR42" s="62"/>
      <c r="AS42" s="62"/>
      <c r="AT42" s="62"/>
      <c r="AU42" s="62"/>
      <c r="AV42" s="62"/>
      <c r="AW42" s="62"/>
      <c r="AX42" s="62"/>
      <c r="AY42" s="62"/>
      <c r="AZ42" s="62"/>
      <c r="BA42" s="62"/>
      <c r="BB42" s="62"/>
      <c r="BC42" s="62"/>
      <c r="BD42" s="62"/>
      <c r="BE42" s="62"/>
      <c r="BF42" s="62"/>
      <c r="BG42" s="62"/>
      <c r="BH42" s="62"/>
      <c r="BI42" s="62"/>
      <c r="BJ42" s="62"/>
      <c r="BK42" s="62"/>
    </row>
    <row r="43" spans="1:63" s="23" customFormat="1" ht="56.25" customHeight="1">
      <c r="A43" s="28">
        <v>1</v>
      </c>
      <c r="B43" s="273" t="s">
        <v>48</v>
      </c>
      <c r="C43" s="273"/>
      <c r="D43" s="18">
        <v>1</v>
      </c>
      <c r="E43" s="18">
        <v>11</v>
      </c>
      <c r="F43" s="18">
        <v>1</v>
      </c>
      <c r="G43" s="18">
        <v>2</v>
      </c>
      <c r="H43" s="18">
        <v>4</v>
      </c>
      <c r="I43" s="18"/>
      <c r="J43" s="18"/>
      <c r="K43" s="18">
        <v>2</v>
      </c>
      <c r="L43" s="18"/>
      <c r="M43" s="18">
        <v>8</v>
      </c>
      <c r="N43" s="18">
        <v>1</v>
      </c>
      <c r="O43" s="18">
        <v>2</v>
      </c>
      <c r="P43" s="18">
        <v>3</v>
      </c>
      <c r="Q43" s="18">
        <v>5</v>
      </c>
      <c r="R43" s="18"/>
      <c r="S43" s="18"/>
      <c r="T43" s="18">
        <v>3</v>
      </c>
      <c r="U43" s="66">
        <f t="shared" si="19"/>
        <v>12</v>
      </c>
      <c r="V43" s="66">
        <f>F43+M43+N43</f>
        <v>10</v>
      </c>
      <c r="W43" s="66">
        <f>M43</f>
        <v>8</v>
      </c>
      <c r="X43" s="66">
        <f>SUM(G43:L43)</f>
        <v>8</v>
      </c>
      <c r="Y43" s="66">
        <f>Q43</f>
        <v>5</v>
      </c>
      <c r="Z43" s="66">
        <f>SUM(O43:P43)</f>
        <v>5</v>
      </c>
      <c r="AA43" s="66">
        <f>T43</f>
        <v>3</v>
      </c>
      <c r="AB43" s="66">
        <f>SUM(R43:S43)</f>
        <v>0</v>
      </c>
      <c r="AF43" s="62"/>
      <c r="AG43" s="62"/>
      <c r="AH43" s="62"/>
      <c r="AI43" s="62"/>
      <c r="AJ43" s="62"/>
      <c r="AK43" s="62"/>
      <c r="AL43" s="62"/>
      <c r="AM43" s="62"/>
      <c r="AN43" s="62"/>
      <c r="AO43" s="62"/>
      <c r="AP43" s="62"/>
      <c r="AQ43" s="62"/>
      <c r="AR43" s="62"/>
      <c r="AS43" s="62"/>
      <c r="AT43" s="62"/>
      <c r="AU43" s="62"/>
      <c r="AV43" s="62"/>
      <c r="AW43" s="62"/>
      <c r="AX43" s="62"/>
      <c r="AY43" s="62"/>
      <c r="AZ43" s="62"/>
      <c r="BA43" s="62"/>
      <c r="BB43" s="62"/>
      <c r="BC43" s="62"/>
      <c r="BD43" s="62"/>
      <c r="BE43" s="62"/>
      <c r="BF43" s="62"/>
      <c r="BG43" s="62"/>
      <c r="BH43" s="62"/>
      <c r="BI43" s="62"/>
      <c r="BJ43" s="62"/>
      <c r="BK43" s="62"/>
    </row>
    <row r="44" spans="1:63" s="23" customFormat="1" ht="47.25" customHeight="1">
      <c r="A44" s="267" t="s">
        <v>49</v>
      </c>
      <c r="B44" s="268"/>
      <c r="C44" s="268"/>
      <c r="D44" s="18">
        <f>SUM(D45:D53)</f>
        <v>15</v>
      </c>
      <c r="E44" s="18">
        <f t="shared" ref="E44:T44" si="29">SUM(E45:E53)</f>
        <v>22</v>
      </c>
      <c r="F44" s="18">
        <f t="shared" si="29"/>
        <v>2</v>
      </c>
      <c r="G44" s="18">
        <f t="shared" si="29"/>
        <v>18</v>
      </c>
      <c r="H44" s="18">
        <f t="shared" si="29"/>
        <v>16</v>
      </c>
      <c r="I44" s="18">
        <f t="shared" si="29"/>
        <v>0</v>
      </c>
      <c r="J44" s="18">
        <f t="shared" si="29"/>
        <v>0</v>
      </c>
      <c r="K44" s="18">
        <f t="shared" si="29"/>
        <v>0</v>
      </c>
      <c r="L44" s="18">
        <f t="shared" si="29"/>
        <v>0</v>
      </c>
      <c r="M44" s="18">
        <f t="shared" si="29"/>
        <v>34</v>
      </c>
      <c r="N44" s="18">
        <f t="shared" si="29"/>
        <v>1</v>
      </c>
      <c r="O44" s="18">
        <f t="shared" si="29"/>
        <v>2</v>
      </c>
      <c r="P44" s="18">
        <f t="shared" si="29"/>
        <v>4</v>
      </c>
      <c r="Q44" s="18">
        <f t="shared" si="29"/>
        <v>6</v>
      </c>
      <c r="R44" s="18">
        <f t="shared" si="29"/>
        <v>0</v>
      </c>
      <c r="S44" s="18">
        <f t="shared" si="29"/>
        <v>0</v>
      </c>
      <c r="T44" s="18">
        <f t="shared" si="29"/>
        <v>3</v>
      </c>
      <c r="U44" s="18">
        <f t="shared" ref="U44:AB44" si="30">SUM(U45:U53)</f>
        <v>37</v>
      </c>
      <c r="V44" s="18">
        <f t="shared" si="30"/>
        <v>37</v>
      </c>
      <c r="W44" s="18">
        <f t="shared" si="30"/>
        <v>34</v>
      </c>
      <c r="X44" s="18">
        <f t="shared" si="30"/>
        <v>34</v>
      </c>
      <c r="Y44" s="18">
        <f t="shared" si="30"/>
        <v>6</v>
      </c>
      <c r="Z44" s="18">
        <f t="shared" si="30"/>
        <v>6</v>
      </c>
      <c r="AA44" s="18">
        <f t="shared" si="30"/>
        <v>3</v>
      </c>
      <c r="AB44" s="18">
        <f t="shared" si="30"/>
        <v>0</v>
      </c>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row>
    <row r="45" spans="1:63" s="23" customFormat="1" ht="40.5" customHeight="1">
      <c r="A45" s="28">
        <v>1</v>
      </c>
      <c r="B45" s="265" t="s">
        <v>50</v>
      </c>
      <c r="C45" s="266"/>
      <c r="D45" s="18">
        <v>1</v>
      </c>
      <c r="E45" s="18">
        <v>2</v>
      </c>
      <c r="F45" s="18"/>
      <c r="G45" s="18">
        <v>2</v>
      </c>
      <c r="H45" s="18"/>
      <c r="I45" s="18"/>
      <c r="J45" s="18"/>
      <c r="K45" s="18"/>
      <c r="L45" s="18"/>
      <c r="M45" s="18">
        <v>2</v>
      </c>
      <c r="N45" s="18">
        <v>1</v>
      </c>
      <c r="O45" s="18"/>
      <c r="P45" s="18">
        <v>1</v>
      </c>
      <c r="Q45" s="18">
        <v>1</v>
      </c>
      <c r="R45" s="18"/>
      <c r="S45" s="18"/>
      <c r="T45" s="18">
        <v>1</v>
      </c>
      <c r="U45" s="66">
        <f t="shared" si="19"/>
        <v>3</v>
      </c>
      <c r="V45" s="66">
        <f t="shared" ref="V45:V53" si="31">F45+M45+N45</f>
        <v>3</v>
      </c>
      <c r="W45" s="66">
        <f t="shared" ref="W45:W53" si="32">M45</f>
        <v>2</v>
      </c>
      <c r="X45" s="66">
        <f t="shared" ref="X45:X53" si="33">SUM(G45:L45)</f>
        <v>2</v>
      </c>
      <c r="Y45" s="66">
        <f t="shared" ref="Y45:Y53" si="34">Q45</f>
        <v>1</v>
      </c>
      <c r="Z45" s="66">
        <f t="shared" ref="Z45:Z53" si="35">SUM(O45:P45)</f>
        <v>1</v>
      </c>
      <c r="AA45" s="66">
        <f t="shared" ref="AA45:AA53" si="36">T45</f>
        <v>1</v>
      </c>
      <c r="AB45" s="66">
        <f t="shared" ref="AB45:AB53" si="37">SUM(R45:S45)</f>
        <v>0</v>
      </c>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62"/>
      <c r="BD45" s="62"/>
      <c r="BE45" s="62"/>
      <c r="BF45" s="62"/>
      <c r="BG45" s="62"/>
      <c r="BH45" s="62"/>
      <c r="BI45" s="62"/>
      <c r="BJ45" s="62"/>
      <c r="BK45" s="62"/>
    </row>
    <row r="46" spans="1:63" s="23" customFormat="1" ht="54" customHeight="1">
      <c r="A46" s="28">
        <v>2</v>
      </c>
      <c r="B46" s="265" t="s">
        <v>51</v>
      </c>
      <c r="C46" s="266"/>
      <c r="D46" s="18">
        <v>0</v>
      </c>
      <c r="E46" s="18"/>
      <c r="F46" s="18"/>
      <c r="G46" s="18"/>
      <c r="H46" s="18"/>
      <c r="I46" s="18"/>
      <c r="J46" s="18"/>
      <c r="K46" s="18"/>
      <c r="L46" s="18"/>
      <c r="M46" s="18"/>
      <c r="N46" s="18"/>
      <c r="O46" s="18"/>
      <c r="P46" s="18"/>
      <c r="Q46" s="18"/>
      <c r="R46" s="18"/>
      <c r="S46" s="18"/>
      <c r="T46" s="18"/>
      <c r="U46" s="66">
        <f t="shared" si="19"/>
        <v>0</v>
      </c>
      <c r="V46" s="66">
        <f t="shared" si="31"/>
        <v>0</v>
      </c>
      <c r="W46" s="66">
        <f t="shared" si="32"/>
        <v>0</v>
      </c>
      <c r="X46" s="66">
        <f t="shared" si="33"/>
        <v>0</v>
      </c>
      <c r="Y46" s="66">
        <f t="shared" si="34"/>
        <v>0</v>
      </c>
      <c r="Z46" s="66">
        <f t="shared" si="35"/>
        <v>0</v>
      </c>
      <c r="AA46" s="66">
        <f t="shared" si="36"/>
        <v>0</v>
      </c>
      <c r="AB46" s="66">
        <f t="shared" si="37"/>
        <v>0</v>
      </c>
      <c r="AF46" s="62"/>
      <c r="AG46" s="62"/>
      <c r="AH46" s="62"/>
      <c r="AI46" s="62"/>
      <c r="AJ46" s="62"/>
      <c r="AK46" s="62"/>
      <c r="AL46" s="62"/>
      <c r="AM46" s="62"/>
      <c r="AN46" s="62"/>
      <c r="AO46" s="62"/>
      <c r="AP46" s="62"/>
      <c r="AQ46" s="62"/>
      <c r="AR46" s="62"/>
      <c r="AS46" s="62"/>
      <c r="AT46" s="62"/>
      <c r="AU46" s="62"/>
      <c r="AV46" s="62"/>
      <c r="AW46" s="62"/>
      <c r="AX46" s="62"/>
      <c r="AY46" s="62"/>
      <c r="AZ46" s="62"/>
      <c r="BA46" s="62"/>
      <c r="BB46" s="62"/>
      <c r="BC46" s="62"/>
      <c r="BD46" s="62"/>
      <c r="BE46" s="62"/>
      <c r="BF46" s="62"/>
      <c r="BG46" s="62"/>
      <c r="BH46" s="62"/>
      <c r="BI46" s="62"/>
      <c r="BJ46" s="62"/>
      <c r="BK46" s="62"/>
    </row>
    <row r="47" spans="1:63" s="23" customFormat="1" ht="42.75" customHeight="1">
      <c r="A47" s="28">
        <v>3</v>
      </c>
      <c r="B47" s="265" t="s">
        <v>52</v>
      </c>
      <c r="C47" s="266"/>
      <c r="D47" s="18">
        <v>0</v>
      </c>
      <c r="E47" s="18">
        <v>1</v>
      </c>
      <c r="F47" s="18"/>
      <c r="G47" s="18"/>
      <c r="H47" s="18">
        <v>1</v>
      </c>
      <c r="I47" s="18"/>
      <c r="J47" s="18"/>
      <c r="K47" s="18"/>
      <c r="L47" s="18"/>
      <c r="M47" s="18">
        <v>1</v>
      </c>
      <c r="N47" s="18"/>
      <c r="O47" s="18"/>
      <c r="P47" s="18">
        <v>1</v>
      </c>
      <c r="Q47" s="18">
        <v>1</v>
      </c>
      <c r="R47" s="18"/>
      <c r="S47" s="18"/>
      <c r="T47" s="18"/>
      <c r="U47" s="66">
        <f t="shared" si="19"/>
        <v>1</v>
      </c>
      <c r="V47" s="66">
        <f t="shared" si="31"/>
        <v>1</v>
      </c>
      <c r="W47" s="66">
        <f t="shared" si="32"/>
        <v>1</v>
      </c>
      <c r="X47" s="66">
        <f t="shared" si="33"/>
        <v>1</v>
      </c>
      <c r="Y47" s="66">
        <f t="shared" si="34"/>
        <v>1</v>
      </c>
      <c r="Z47" s="66">
        <f t="shared" si="35"/>
        <v>1</v>
      </c>
      <c r="AA47" s="66">
        <f t="shared" si="36"/>
        <v>0</v>
      </c>
      <c r="AB47" s="66">
        <f t="shared" si="37"/>
        <v>0</v>
      </c>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62"/>
      <c r="BF47" s="62"/>
      <c r="BG47" s="62"/>
      <c r="BH47" s="62"/>
      <c r="BI47" s="62"/>
      <c r="BJ47" s="62"/>
      <c r="BK47" s="62"/>
    </row>
    <row r="48" spans="1:63" s="23" customFormat="1" ht="41.25" customHeight="1">
      <c r="A48" s="28">
        <v>4</v>
      </c>
      <c r="B48" s="265" t="s">
        <v>53</v>
      </c>
      <c r="C48" s="266"/>
      <c r="D48" s="18">
        <v>5</v>
      </c>
      <c r="E48" s="18">
        <v>5</v>
      </c>
      <c r="F48" s="18">
        <v>1</v>
      </c>
      <c r="G48" s="18">
        <v>5</v>
      </c>
      <c r="H48" s="18">
        <v>4</v>
      </c>
      <c r="I48" s="18"/>
      <c r="J48" s="18"/>
      <c r="K48" s="18"/>
      <c r="L48" s="18"/>
      <c r="M48" s="18">
        <v>9</v>
      </c>
      <c r="N48" s="18"/>
      <c r="O48" s="18"/>
      <c r="P48" s="18"/>
      <c r="Q48" s="18"/>
      <c r="R48" s="18"/>
      <c r="S48" s="18"/>
      <c r="T48" s="18"/>
      <c r="U48" s="66">
        <f t="shared" si="19"/>
        <v>10</v>
      </c>
      <c r="V48" s="66">
        <f t="shared" si="31"/>
        <v>10</v>
      </c>
      <c r="W48" s="66">
        <f t="shared" si="32"/>
        <v>9</v>
      </c>
      <c r="X48" s="66">
        <f t="shared" si="33"/>
        <v>9</v>
      </c>
      <c r="Y48" s="66">
        <f t="shared" si="34"/>
        <v>0</v>
      </c>
      <c r="Z48" s="66">
        <f t="shared" si="35"/>
        <v>0</v>
      </c>
      <c r="AA48" s="66">
        <f t="shared" si="36"/>
        <v>0</v>
      </c>
      <c r="AB48" s="66">
        <f t="shared" si="37"/>
        <v>0</v>
      </c>
      <c r="AF48" s="62"/>
      <c r="AG48" s="62"/>
      <c r="AH48" s="62"/>
      <c r="AI48" s="62"/>
      <c r="AJ48" s="62"/>
      <c r="AK48" s="62"/>
      <c r="AL48" s="62"/>
      <c r="AM48" s="62"/>
      <c r="AN48" s="62"/>
      <c r="AO48" s="62"/>
      <c r="AP48" s="62"/>
      <c r="AQ48" s="62"/>
      <c r="AR48" s="62"/>
      <c r="AS48" s="62"/>
      <c r="AT48" s="62"/>
      <c r="AU48" s="62"/>
      <c r="AV48" s="62"/>
      <c r="AW48" s="62"/>
      <c r="AX48" s="62"/>
      <c r="AY48" s="62"/>
      <c r="AZ48" s="62"/>
      <c r="BA48" s="62"/>
      <c r="BB48" s="62"/>
      <c r="BC48" s="62"/>
      <c r="BD48" s="62"/>
      <c r="BE48" s="62"/>
      <c r="BF48" s="62"/>
      <c r="BG48" s="62"/>
      <c r="BH48" s="62"/>
      <c r="BI48" s="62"/>
      <c r="BJ48" s="62"/>
      <c r="BK48" s="62"/>
    </row>
    <row r="49" spans="1:63" s="23" customFormat="1" ht="41.25" customHeight="1">
      <c r="A49" s="28">
        <v>5</v>
      </c>
      <c r="B49" s="265" t="s">
        <v>54</v>
      </c>
      <c r="C49" s="266"/>
      <c r="D49" s="18">
        <v>0</v>
      </c>
      <c r="E49" s="18"/>
      <c r="F49" s="18"/>
      <c r="G49" s="18"/>
      <c r="H49" s="18"/>
      <c r="I49" s="18"/>
      <c r="J49" s="18"/>
      <c r="K49" s="18"/>
      <c r="L49" s="18"/>
      <c r="M49" s="18"/>
      <c r="N49" s="18"/>
      <c r="O49" s="18"/>
      <c r="P49" s="18"/>
      <c r="Q49" s="18"/>
      <c r="R49" s="18"/>
      <c r="S49" s="18"/>
      <c r="T49" s="18"/>
      <c r="U49" s="66">
        <f t="shared" si="19"/>
        <v>0</v>
      </c>
      <c r="V49" s="66">
        <f t="shared" si="31"/>
        <v>0</v>
      </c>
      <c r="W49" s="66">
        <f t="shared" si="32"/>
        <v>0</v>
      </c>
      <c r="X49" s="66">
        <f t="shared" si="33"/>
        <v>0</v>
      </c>
      <c r="Y49" s="66">
        <f t="shared" si="34"/>
        <v>0</v>
      </c>
      <c r="Z49" s="66">
        <f t="shared" si="35"/>
        <v>0</v>
      </c>
      <c r="AA49" s="66">
        <f t="shared" si="36"/>
        <v>0</v>
      </c>
      <c r="AB49" s="66">
        <f t="shared" si="37"/>
        <v>0</v>
      </c>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row>
    <row r="50" spans="1:63" s="23" customFormat="1" ht="43.5" customHeight="1">
      <c r="A50" s="28">
        <v>6</v>
      </c>
      <c r="B50" s="265" t="s">
        <v>85</v>
      </c>
      <c r="C50" s="266"/>
      <c r="D50" s="18">
        <v>0</v>
      </c>
      <c r="E50" s="18"/>
      <c r="F50" s="18"/>
      <c r="G50" s="18"/>
      <c r="H50" s="18"/>
      <c r="I50" s="18"/>
      <c r="J50" s="18"/>
      <c r="K50" s="18"/>
      <c r="L50" s="18"/>
      <c r="M50" s="18"/>
      <c r="N50" s="18"/>
      <c r="O50" s="18"/>
      <c r="P50" s="18"/>
      <c r="Q50" s="18"/>
      <c r="R50" s="18"/>
      <c r="S50" s="18"/>
      <c r="T50" s="18"/>
      <c r="U50" s="66">
        <f t="shared" si="19"/>
        <v>0</v>
      </c>
      <c r="V50" s="66">
        <f t="shared" si="31"/>
        <v>0</v>
      </c>
      <c r="W50" s="66">
        <f t="shared" si="32"/>
        <v>0</v>
      </c>
      <c r="X50" s="66">
        <f t="shared" si="33"/>
        <v>0</v>
      </c>
      <c r="Y50" s="66">
        <f t="shared" si="34"/>
        <v>0</v>
      </c>
      <c r="Z50" s="66">
        <f t="shared" si="35"/>
        <v>0</v>
      </c>
      <c r="AA50" s="66">
        <f t="shared" si="36"/>
        <v>0</v>
      </c>
      <c r="AB50" s="66">
        <f t="shared" si="37"/>
        <v>0</v>
      </c>
      <c r="AF50" s="62"/>
      <c r="AG50" s="62"/>
      <c r="AH50" s="62"/>
      <c r="AI50" s="62"/>
      <c r="AJ50" s="62"/>
      <c r="AK50" s="62"/>
      <c r="AL50" s="62"/>
      <c r="AM50" s="62"/>
      <c r="AN50" s="62"/>
      <c r="AO50" s="62"/>
      <c r="AP50" s="62"/>
      <c r="AQ50" s="62"/>
      <c r="AR50" s="62"/>
      <c r="AS50" s="62"/>
      <c r="AT50" s="62"/>
      <c r="AU50" s="62"/>
      <c r="AV50" s="62"/>
      <c r="AW50" s="62"/>
      <c r="AX50" s="62"/>
      <c r="AY50" s="62"/>
      <c r="AZ50" s="62"/>
      <c r="BA50" s="62"/>
      <c r="BB50" s="62"/>
      <c r="BC50" s="62"/>
      <c r="BD50" s="62"/>
      <c r="BE50" s="62"/>
      <c r="BF50" s="62"/>
      <c r="BG50" s="62"/>
      <c r="BH50" s="62"/>
      <c r="BI50" s="62"/>
      <c r="BJ50" s="62"/>
      <c r="BK50" s="62"/>
    </row>
    <row r="51" spans="1:63" s="23" customFormat="1" ht="39.75" customHeight="1">
      <c r="A51" s="28">
        <v>7</v>
      </c>
      <c r="B51" s="265" t="s">
        <v>55</v>
      </c>
      <c r="C51" s="266"/>
      <c r="D51" s="18">
        <v>0</v>
      </c>
      <c r="E51" s="18">
        <v>1</v>
      </c>
      <c r="F51" s="18"/>
      <c r="G51" s="18">
        <v>1</v>
      </c>
      <c r="H51" s="18"/>
      <c r="I51" s="18"/>
      <c r="J51" s="18"/>
      <c r="K51" s="18"/>
      <c r="L51" s="18"/>
      <c r="M51" s="18">
        <v>1</v>
      </c>
      <c r="N51" s="18"/>
      <c r="O51" s="18"/>
      <c r="P51" s="18">
        <v>1</v>
      </c>
      <c r="Q51" s="18">
        <v>1</v>
      </c>
      <c r="R51" s="18"/>
      <c r="S51" s="18"/>
      <c r="T51" s="18"/>
      <c r="U51" s="66">
        <f t="shared" si="19"/>
        <v>1</v>
      </c>
      <c r="V51" s="66">
        <f t="shared" si="31"/>
        <v>1</v>
      </c>
      <c r="W51" s="66">
        <f t="shared" si="32"/>
        <v>1</v>
      </c>
      <c r="X51" s="66">
        <f t="shared" si="33"/>
        <v>1</v>
      </c>
      <c r="Y51" s="66">
        <f t="shared" si="34"/>
        <v>1</v>
      </c>
      <c r="Z51" s="66">
        <f t="shared" si="35"/>
        <v>1</v>
      </c>
      <c r="AA51" s="66">
        <f t="shared" si="36"/>
        <v>0</v>
      </c>
      <c r="AB51" s="66">
        <f t="shared" si="37"/>
        <v>0</v>
      </c>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c r="BH51" s="62"/>
      <c r="BI51" s="62"/>
      <c r="BJ51" s="62"/>
      <c r="BK51" s="62"/>
    </row>
    <row r="52" spans="1:63" s="23" customFormat="1" ht="27.75" customHeight="1">
      <c r="A52" s="28">
        <v>8</v>
      </c>
      <c r="B52" s="265" t="s">
        <v>56</v>
      </c>
      <c r="C52" s="266"/>
      <c r="D52" s="18">
        <v>8</v>
      </c>
      <c r="E52" s="18">
        <v>13</v>
      </c>
      <c r="F52" s="18">
        <v>1</v>
      </c>
      <c r="G52" s="18">
        <v>9</v>
      </c>
      <c r="H52" s="18">
        <v>11</v>
      </c>
      <c r="I52" s="18"/>
      <c r="J52" s="18"/>
      <c r="K52" s="18"/>
      <c r="L52" s="18"/>
      <c r="M52" s="18">
        <v>20</v>
      </c>
      <c r="N52" s="18"/>
      <c r="O52" s="18">
        <v>2</v>
      </c>
      <c r="P52" s="18">
        <v>1</v>
      </c>
      <c r="Q52" s="18">
        <v>3</v>
      </c>
      <c r="R52" s="18"/>
      <c r="S52" s="18"/>
      <c r="T52" s="18">
        <v>2</v>
      </c>
      <c r="U52" s="66">
        <f t="shared" si="19"/>
        <v>21</v>
      </c>
      <c r="V52" s="66">
        <f t="shared" si="31"/>
        <v>21</v>
      </c>
      <c r="W52" s="66">
        <f t="shared" si="32"/>
        <v>20</v>
      </c>
      <c r="X52" s="66">
        <f t="shared" si="33"/>
        <v>20</v>
      </c>
      <c r="Y52" s="66">
        <f t="shared" si="34"/>
        <v>3</v>
      </c>
      <c r="Z52" s="66">
        <f t="shared" si="35"/>
        <v>3</v>
      </c>
      <c r="AA52" s="66">
        <f t="shared" si="36"/>
        <v>2</v>
      </c>
      <c r="AB52" s="66">
        <f t="shared" si="37"/>
        <v>0</v>
      </c>
      <c r="AF52" s="62"/>
      <c r="AG52" s="62"/>
      <c r="AH52" s="62"/>
      <c r="AI52" s="62"/>
      <c r="AJ52" s="62"/>
      <c r="AK52" s="62"/>
      <c r="AL52" s="62"/>
      <c r="AM52" s="62"/>
      <c r="AN52" s="62"/>
      <c r="AO52" s="62"/>
      <c r="AP52" s="62"/>
      <c r="AQ52" s="62"/>
      <c r="AR52" s="62"/>
      <c r="AS52" s="62"/>
      <c r="AT52" s="62"/>
      <c r="AU52" s="62"/>
      <c r="AV52" s="62"/>
      <c r="AW52" s="62"/>
      <c r="AX52" s="62"/>
      <c r="AY52" s="62"/>
      <c r="AZ52" s="62"/>
      <c r="BA52" s="62"/>
      <c r="BB52" s="62"/>
      <c r="BC52" s="62"/>
      <c r="BD52" s="62"/>
      <c r="BE52" s="62"/>
      <c r="BF52" s="62"/>
      <c r="BG52" s="62"/>
      <c r="BH52" s="62"/>
      <c r="BI52" s="62"/>
      <c r="BJ52" s="62"/>
      <c r="BK52" s="62"/>
    </row>
    <row r="53" spans="1:63" s="23" customFormat="1" ht="27.75" customHeight="1">
      <c r="A53" s="28">
        <v>9</v>
      </c>
      <c r="B53" s="265" t="s">
        <v>57</v>
      </c>
      <c r="C53" s="266"/>
      <c r="D53" s="18">
        <v>1</v>
      </c>
      <c r="E53" s="18"/>
      <c r="F53" s="18"/>
      <c r="G53" s="18">
        <v>1</v>
      </c>
      <c r="H53" s="18"/>
      <c r="I53" s="18"/>
      <c r="J53" s="18"/>
      <c r="K53" s="18"/>
      <c r="L53" s="18"/>
      <c r="M53" s="18">
        <v>1</v>
      </c>
      <c r="N53" s="18"/>
      <c r="O53" s="18"/>
      <c r="P53" s="18"/>
      <c r="Q53" s="18"/>
      <c r="R53" s="18"/>
      <c r="S53" s="18"/>
      <c r="T53" s="18"/>
      <c r="U53" s="66">
        <f t="shared" si="19"/>
        <v>1</v>
      </c>
      <c r="V53" s="66">
        <f t="shared" si="31"/>
        <v>1</v>
      </c>
      <c r="W53" s="66">
        <f t="shared" si="32"/>
        <v>1</v>
      </c>
      <c r="X53" s="66">
        <f t="shared" si="33"/>
        <v>1</v>
      </c>
      <c r="Y53" s="66">
        <f t="shared" si="34"/>
        <v>0</v>
      </c>
      <c r="Z53" s="66">
        <f t="shared" si="35"/>
        <v>0</v>
      </c>
      <c r="AA53" s="66">
        <f t="shared" si="36"/>
        <v>0</v>
      </c>
      <c r="AB53" s="66">
        <f t="shared" si="37"/>
        <v>0</v>
      </c>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row>
    <row r="54" spans="1:63" s="23" customFormat="1" ht="27.75" customHeight="1">
      <c r="A54" s="269" t="s">
        <v>86</v>
      </c>
      <c r="B54" s="270"/>
      <c r="C54" s="271"/>
      <c r="D54" s="45">
        <f t="shared" ref="D54:T54" si="38">SUM(D6+D12+D21+D29+D42+D44)</f>
        <v>16</v>
      </c>
      <c r="E54" s="45">
        <f t="shared" si="38"/>
        <v>145</v>
      </c>
      <c r="F54" s="45">
        <f t="shared" si="38"/>
        <v>3</v>
      </c>
      <c r="G54" s="45">
        <f t="shared" si="38"/>
        <v>38</v>
      </c>
      <c r="H54" s="45">
        <f t="shared" si="38"/>
        <v>100</v>
      </c>
      <c r="I54" s="45">
        <f t="shared" si="38"/>
        <v>8</v>
      </c>
      <c r="J54" s="45">
        <f t="shared" si="38"/>
        <v>0</v>
      </c>
      <c r="K54" s="45">
        <f t="shared" si="38"/>
        <v>7</v>
      </c>
      <c r="L54" s="45">
        <f t="shared" si="38"/>
        <v>0</v>
      </c>
      <c r="M54" s="45">
        <f t="shared" si="38"/>
        <v>153</v>
      </c>
      <c r="N54" s="45">
        <f t="shared" si="38"/>
        <v>2</v>
      </c>
      <c r="O54" s="45">
        <f t="shared" si="38"/>
        <v>5</v>
      </c>
      <c r="P54" s="45">
        <f t="shared" si="38"/>
        <v>27</v>
      </c>
      <c r="Q54" s="45">
        <f t="shared" si="38"/>
        <v>32</v>
      </c>
      <c r="R54" s="45">
        <f t="shared" si="38"/>
        <v>0</v>
      </c>
      <c r="S54" s="45">
        <f t="shared" si="38"/>
        <v>1</v>
      </c>
      <c r="T54" s="45">
        <f t="shared" si="38"/>
        <v>12</v>
      </c>
      <c r="U54" s="107">
        <f t="shared" ref="U54:AB54" si="39">U6+U12+U21+U29+U42+U44</f>
        <v>161</v>
      </c>
      <c r="V54" s="107">
        <f t="shared" si="39"/>
        <v>158</v>
      </c>
      <c r="W54" s="107">
        <f t="shared" si="39"/>
        <v>153</v>
      </c>
      <c r="X54" s="107">
        <f t="shared" si="39"/>
        <v>153</v>
      </c>
      <c r="Y54" s="107">
        <f t="shared" si="39"/>
        <v>32</v>
      </c>
      <c r="Z54" s="107">
        <f t="shared" si="39"/>
        <v>32</v>
      </c>
      <c r="AA54" s="107">
        <f t="shared" si="39"/>
        <v>12</v>
      </c>
      <c r="AB54" s="107">
        <f t="shared" si="39"/>
        <v>1</v>
      </c>
      <c r="AF54" s="62"/>
      <c r="AG54" s="62"/>
      <c r="AH54" s="62"/>
      <c r="AI54" s="62"/>
      <c r="AJ54" s="62"/>
      <c r="AK54" s="62"/>
      <c r="AL54" s="62"/>
      <c r="AM54" s="62"/>
      <c r="AN54" s="62"/>
      <c r="AO54" s="62"/>
      <c r="AP54" s="62"/>
      <c r="AQ54" s="62"/>
      <c r="AR54" s="62"/>
      <c r="AS54" s="62"/>
      <c r="AT54" s="62"/>
      <c r="AU54" s="62"/>
      <c r="AV54" s="62"/>
      <c r="AW54" s="62"/>
      <c r="AX54" s="62"/>
      <c r="AY54" s="62"/>
      <c r="AZ54" s="62"/>
      <c r="BA54" s="62"/>
      <c r="BB54" s="62"/>
      <c r="BC54" s="62"/>
      <c r="BD54" s="62"/>
      <c r="BE54" s="62"/>
      <c r="BF54" s="62"/>
      <c r="BG54" s="62"/>
      <c r="BH54" s="62"/>
      <c r="BI54" s="62"/>
      <c r="BJ54" s="62"/>
      <c r="BK54" s="62"/>
    </row>
    <row r="57" spans="1:63" hidden="1"/>
    <row r="58" spans="1:63" ht="17.25" hidden="1">
      <c r="B58" s="73"/>
      <c r="C58" s="76" t="s">
        <v>169</v>
      </c>
      <c r="D58" s="75"/>
      <c r="E58" s="73"/>
      <c r="F58" s="73"/>
      <c r="G58" s="73"/>
      <c r="H58" s="73"/>
    </row>
    <row r="59" spans="1:63" ht="17.25" hidden="1">
      <c r="B59" s="73"/>
      <c r="C59" s="76" t="s">
        <v>170</v>
      </c>
      <c r="D59" s="75"/>
      <c r="E59" s="73"/>
      <c r="F59" s="73"/>
      <c r="G59" s="73"/>
      <c r="H59" s="73"/>
    </row>
    <row r="60" spans="1:63" ht="17.25" hidden="1">
      <c r="B60" s="73"/>
      <c r="C60" s="76" t="s">
        <v>159</v>
      </c>
      <c r="D60" s="75"/>
      <c r="E60" s="73"/>
      <c r="F60" s="73"/>
      <c r="G60" s="73"/>
      <c r="H60" s="73"/>
    </row>
    <row r="61" spans="1:63" ht="17.25" hidden="1">
      <c r="B61" s="73"/>
      <c r="C61" s="76" t="s">
        <v>171</v>
      </c>
      <c r="D61" s="75"/>
      <c r="E61" s="73"/>
      <c r="F61" s="73"/>
      <c r="G61" s="73"/>
      <c r="H61" s="73"/>
    </row>
    <row r="62" spans="1:63" ht="16.5" hidden="1">
      <c r="B62" s="73"/>
      <c r="C62" s="75" t="s">
        <v>114</v>
      </c>
      <c r="D62" s="75"/>
      <c r="E62" s="73"/>
      <c r="F62" s="73"/>
      <c r="G62" s="73"/>
      <c r="H62" s="73"/>
    </row>
    <row r="63" spans="1:63" ht="118.5" hidden="1" customHeight="1">
      <c r="B63" s="73"/>
      <c r="C63" s="288" t="s">
        <v>172</v>
      </c>
      <c r="D63" s="289"/>
      <c r="E63" s="73"/>
      <c r="F63" s="73"/>
      <c r="G63" s="73"/>
      <c r="H63" s="73"/>
    </row>
    <row r="64" spans="1:63" ht="140.25" hidden="1" customHeight="1">
      <c r="B64" s="73"/>
      <c r="C64" s="288" t="s">
        <v>173</v>
      </c>
      <c r="D64" s="289"/>
      <c r="E64" s="73"/>
      <c r="F64" s="73"/>
      <c r="G64" s="73"/>
      <c r="H64" s="73"/>
    </row>
    <row r="65" spans="2:8" ht="17.25" hidden="1">
      <c r="B65" s="73"/>
      <c r="C65" s="79" t="s">
        <v>174</v>
      </c>
      <c r="D65" s="80"/>
      <c r="E65" s="73"/>
      <c r="F65" s="73"/>
      <c r="G65" s="73"/>
      <c r="H65" s="73"/>
    </row>
    <row r="66" spans="2:8" hidden="1">
      <c r="B66" s="73"/>
      <c r="C66" s="73"/>
      <c r="D66" s="73"/>
      <c r="E66" s="73"/>
      <c r="F66" s="73"/>
      <c r="G66" s="73"/>
      <c r="H66" s="73"/>
    </row>
    <row r="67" spans="2:8" hidden="1">
      <c r="B67" s="73"/>
      <c r="C67" s="73"/>
      <c r="D67" s="73"/>
      <c r="E67" s="73"/>
      <c r="F67" s="73"/>
      <c r="G67" s="73"/>
      <c r="H67" s="73"/>
    </row>
    <row r="69" spans="2:8" ht="66.75" customHeight="1">
      <c r="C69" s="177" t="s">
        <v>249</v>
      </c>
      <c r="D69" s="178"/>
      <c r="E69" s="178"/>
      <c r="F69" s="178"/>
    </row>
  </sheetData>
  <sheetProtection sheet="1"/>
  <mergeCells count="64">
    <mergeCell ref="C69:F69"/>
    <mergeCell ref="C63:D63"/>
    <mergeCell ref="C64:D64"/>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50:C50"/>
    <mergeCell ref="B38:C38"/>
    <mergeCell ref="B39:C39"/>
    <mergeCell ref="B40:C40"/>
    <mergeCell ref="B41:C41"/>
    <mergeCell ref="A42:C42"/>
    <mergeCell ref="B43:C43"/>
    <mergeCell ref="B51:C51"/>
    <mergeCell ref="A44:C44"/>
    <mergeCell ref="B45:C45"/>
    <mergeCell ref="B52:C52"/>
    <mergeCell ref="B53:C53"/>
    <mergeCell ref="A54:C54"/>
    <mergeCell ref="B46:C46"/>
    <mergeCell ref="B47:C47"/>
    <mergeCell ref="B48:C48"/>
    <mergeCell ref="B49:C49"/>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D0CC2-2750-463C-8AF3-F35C46B3A910}">
  <dimension ref="A1:AB67"/>
  <sheetViews>
    <sheetView zoomScale="70" zoomScaleNormal="70" workbookViewId="0">
      <selection activeCell="AD84" sqref="AD84"/>
    </sheetView>
  </sheetViews>
  <sheetFormatPr defaultRowHeight="15"/>
  <cols>
    <col min="1" max="2" width="9.140625" style="21"/>
    <col min="3" max="3" width="23.42578125" style="21" customWidth="1"/>
    <col min="4" max="4" width="12" style="21" customWidth="1"/>
    <col min="5" max="5" width="8.42578125" style="21" customWidth="1"/>
    <col min="6" max="6" width="9.85546875" style="21" customWidth="1"/>
    <col min="7" max="7" width="11.28515625" style="21" customWidth="1"/>
    <col min="8" max="8" width="6.42578125" style="21" customWidth="1"/>
    <col min="9" max="9" width="7.28515625" style="21" customWidth="1"/>
    <col min="10" max="11" width="6.7109375" style="21" customWidth="1"/>
    <col min="12" max="12" width="6.140625" style="21" customWidth="1"/>
    <col min="13" max="14" width="6.42578125" style="21" customWidth="1"/>
    <col min="15" max="15" width="8" style="21" customWidth="1"/>
    <col min="16" max="16" width="14.140625" style="21" customWidth="1"/>
    <col min="17" max="17" width="9.5703125" style="21" customWidth="1"/>
    <col min="18" max="18" width="9.140625" style="21"/>
    <col min="19" max="20" width="13.28515625" style="21" customWidth="1"/>
    <col min="21" max="28" width="11.5703125" style="67" hidden="1" customWidth="1"/>
    <col min="29" max="16384" width="9.140625" style="21"/>
  </cols>
  <sheetData>
    <row r="1" spans="1:28" ht="63" customHeight="1">
      <c r="C1" s="22" t="s">
        <v>199</v>
      </c>
      <c r="Q1" s="153" t="s">
        <v>62</v>
      </c>
      <c r="R1" s="314"/>
      <c r="S1" s="314"/>
      <c r="T1" s="314"/>
    </row>
    <row r="2" spans="1:28" s="23" customFormat="1" ht="71.25" customHeight="1">
      <c r="A2" s="282" t="s">
        <v>216</v>
      </c>
      <c r="B2" s="276"/>
      <c r="C2" s="276"/>
      <c r="D2" s="276"/>
      <c r="E2" s="276"/>
      <c r="F2" s="276"/>
      <c r="G2" s="276"/>
      <c r="H2" s="276"/>
      <c r="I2" s="276"/>
      <c r="J2" s="276"/>
      <c r="K2" s="276"/>
      <c r="L2" s="276"/>
      <c r="M2" s="276"/>
      <c r="N2" s="276"/>
      <c r="O2" s="276"/>
      <c r="P2" s="276"/>
      <c r="Q2" s="276"/>
      <c r="R2" s="276"/>
      <c r="S2" s="142"/>
      <c r="T2" s="132"/>
      <c r="U2" s="63"/>
      <c r="V2" s="63"/>
      <c r="W2" s="63"/>
      <c r="X2" s="63"/>
      <c r="Y2" s="63"/>
      <c r="Z2" s="63"/>
      <c r="AA2" s="63"/>
      <c r="AB2" s="63"/>
    </row>
    <row r="3" spans="1:28" s="23" customFormat="1" ht="98.25" customHeight="1">
      <c r="A3" s="206" t="s">
        <v>87</v>
      </c>
      <c r="B3" s="207"/>
      <c r="C3" s="207"/>
      <c r="D3" s="315" t="s">
        <v>0</v>
      </c>
      <c r="E3" s="315" t="s">
        <v>1</v>
      </c>
      <c r="F3" s="315" t="s">
        <v>61</v>
      </c>
      <c r="G3" s="293" t="s">
        <v>2</v>
      </c>
      <c r="H3" s="293"/>
      <c r="I3" s="293"/>
      <c r="J3" s="293"/>
      <c r="K3" s="293"/>
      <c r="L3" s="293"/>
      <c r="M3" s="293"/>
      <c r="N3" s="280" t="s">
        <v>11</v>
      </c>
      <c r="O3" s="282" t="s">
        <v>12</v>
      </c>
      <c r="P3" s="132"/>
      <c r="Q3" s="173" t="s">
        <v>8</v>
      </c>
      <c r="R3" s="282" t="s">
        <v>13</v>
      </c>
      <c r="S3" s="132"/>
      <c r="T3" s="284" t="s">
        <v>14</v>
      </c>
      <c r="U3" s="63"/>
      <c r="V3" s="63"/>
      <c r="W3" s="63"/>
      <c r="X3" s="63"/>
      <c r="Y3" s="63"/>
      <c r="Z3" s="63"/>
      <c r="AA3" s="63"/>
      <c r="AB3" s="63"/>
    </row>
    <row r="4" spans="1:28" s="23" customFormat="1" ht="141.75" customHeight="1">
      <c r="A4" s="208"/>
      <c r="B4" s="209"/>
      <c r="C4" s="209"/>
      <c r="D4" s="315"/>
      <c r="E4" s="315"/>
      <c r="F4" s="316"/>
      <c r="G4" s="24" t="s">
        <v>3</v>
      </c>
      <c r="H4" s="99" t="s">
        <v>4</v>
      </c>
      <c r="I4" s="99" t="s">
        <v>5</v>
      </c>
      <c r="J4" s="99" t="s">
        <v>6</v>
      </c>
      <c r="K4" s="99" t="s">
        <v>60</v>
      </c>
      <c r="L4" s="99" t="s">
        <v>7</v>
      </c>
      <c r="M4" s="99" t="s">
        <v>8</v>
      </c>
      <c r="N4" s="313"/>
      <c r="O4" s="105" t="s">
        <v>9</v>
      </c>
      <c r="P4" s="105" t="s">
        <v>10</v>
      </c>
      <c r="Q4" s="174"/>
      <c r="R4" s="105" t="s">
        <v>9</v>
      </c>
      <c r="S4" s="105" t="s">
        <v>10</v>
      </c>
      <c r="T4" s="285"/>
      <c r="U4" s="106" t="s">
        <v>93</v>
      </c>
      <c r="V4" s="64" t="s">
        <v>94</v>
      </c>
      <c r="W4" s="64">
        <v>10</v>
      </c>
      <c r="X4" s="65" t="s">
        <v>95</v>
      </c>
      <c r="Y4" s="64">
        <v>14</v>
      </c>
      <c r="Z4" s="64" t="s">
        <v>96</v>
      </c>
      <c r="AA4" s="64">
        <v>17</v>
      </c>
      <c r="AB4" s="64" t="s">
        <v>97</v>
      </c>
    </row>
    <row r="5" spans="1:28" s="23" customFormat="1" ht="41.25" customHeight="1">
      <c r="A5" s="25"/>
      <c r="B5" s="26"/>
      <c r="C5" s="26"/>
      <c r="D5" s="100">
        <v>1</v>
      </c>
      <c r="E5" s="100">
        <v>2</v>
      </c>
      <c r="F5" s="100">
        <v>3</v>
      </c>
      <c r="G5" s="100">
        <v>4</v>
      </c>
      <c r="H5" s="100">
        <v>5</v>
      </c>
      <c r="I5" s="100">
        <v>6</v>
      </c>
      <c r="J5" s="100">
        <v>7</v>
      </c>
      <c r="K5" s="100">
        <v>8</v>
      </c>
      <c r="L5" s="100">
        <v>9</v>
      </c>
      <c r="M5" s="100">
        <v>10</v>
      </c>
      <c r="N5" s="100">
        <v>11</v>
      </c>
      <c r="O5" s="100">
        <v>12</v>
      </c>
      <c r="P5" s="100">
        <v>13</v>
      </c>
      <c r="Q5" s="100">
        <v>14</v>
      </c>
      <c r="R5" s="100">
        <v>15</v>
      </c>
      <c r="S5" s="100">
        <v>16</v>
      </c>
      <c r="T5" s="100">
        <v>17</v>
      </c>
      <c r="U5" s="66"/>
      <c r="V5" s="66"/>
      <c r="W5" s="66"/>
      <c r="X5" s="66"/>
      <c r="Y5" s="66"/>
      <c r="Z5" s="66"/>
      <c r="AA5" s="66"/>
      <c r="AB5" s="66"/>
    </row>
    <row r="6" spans="1:28" s="23" customFormat="1" ht="38.25" customHeight="1">
      <c r="A6" s="279" t="s">
        <v>15</v>
      </c>
      <c r="B6" s="286"/>
      <c r="C6" s="287"/>
      <c r="D6" s="27">
        <f>SUM(D7:D11)</f>
        <v>0</v>
      </c>
      <c r="E6" s="27">
        <f t="shared" ref="E6:T6" si="0">SUM(E7:E11)</f>
        <v>19</v>
      </c>
      <c r="F6" s="27">
        <f t="shared" si="0"/>
        <v>0</v>
      </c>
      <c r="G6" s="27">
        <f t="shared" si="0"/>
        <v>5</v>
      </c>
      <c r="H6" s="27">
        <f t="shared" si="0"/>
        <v>10</v>
      </c>
      <c r="I6" s="27">
        <f t="shared" si="0"/>
        <v>4</v>
      </c>
      <c r="J6" s="27">
        <f t="shared" si="0"/>
        <v>0</v>
      </c>
      <c r="K6" s="27">
        <f t="shared" si="0"/>
        <v>0</v>
      </c>
      <c r="L6" s="27">
        <f t="shared" si="0"/>
        <v>0</v>
      </c>
      <c r="M6" s="27">
        <f t="shared" si="0"/>
        <v>19</v>
      </c>
      <c r="N6" s="27">
        <f t="shared" si="0"/>
        <v>0</v>
      </c>
      <c r="O6" s="27">
        <f t="shared" si="0"/>
        <v>0</v>
      </c>
      <c r="P6" s="27">
        <f t="shared" si="0"/>
        <v>6</v>
      </c>
      <c r="Q6" s="27">
        <f t="shared" si="0"/>
        <v>6</v>
      </c>
      <c r="R6" s="27">
        <f t="shared" si="0"/>
        <v>0</v>
      </c>
      <c r="S6" s="27">
        <f t="shared" si="0"/>
        <v>0</v>
      </c>
      <c r="T6" s="27">
        <f t="shared" si="0"/>
        <v>1</v>
      </c>
      <c r="U6" s="18">
        <f>SUM(U7:U11)</f>
        <v>19</v>
      </c>
      <c r="V6" s="66">
        <f t="shared" ref="V6:AB6" si="1">SUM(V7:V11)</f>
        <v>19</v>
      </c>
      <c r="W6" s="66">
        <f t="shared" si="1"/>
        <v>19</v>
      </c>
      <c r="X6" s="66">
        <f t="shared" si="1"/>
        <v>19</v>
      </c>
      <c r="Y6" s="66">
        <f t="shared" si="1"/>
        <v>6</v>
      </c>
      <c r="Z6" s="66">
        <f t="shared" si="1"/>
        <v>6</v>
      </c>
      <c r="AA6" s="66">
        <f t="shared" si="1"/>
        <v>1</v>
      </c>
      <c r="AB6" s="66">
        <f t="shared" si="1"/>
        <v>0</v>
      </c>
    </row>
    <row r="7" spans="1:28" s="23" customFormat="1" ht="46.5" customHeight="1">
      <c r="A7" s="28">
        <v>1</v>
      </c>
      <c r="B7" s="265" t="s">
        <v>16</v>
      </c>
      <c r="C7" s="266"/>
      <c r="D7" s="18">
        <v>0</v>
      </c>
      <c r="E7" s="18">
        <v>11</v>
      </c>
      <c r="F7" s="18"/>
      <c r="G7" s="18">
        <v>2</v>
      </c>
      <c r="H7" s="18">
        <v>5</v>
      </c>
      <c r="I7" s="18">
        <v>4</v>
      </c>
      <c r="J7" s="18"/>
      <c r="K7" s="18"/>
      <c r="L7" s="18"/>
      <c r="M7" s="18">
        <v>11</v>
      </c>
      <c r="N7" s="18"/>
      <c r="O7" s="18"/>
      <c r="P7" s="18">
        <v>3</v>
      </c>
      <c r="Q7" s="18">
        <v>3</v>
      </c>
      <c r="R7" s="18"/>
      <c r="S7" s="18"/>
      <c r="T7" s="18"/>
      <c r="U7" s="66">
        <f>SUM(D7:E7)</f>
        <v>11</v>
      </c>
      <c r="V7" s="66">
        <f>F7+M7+N7</f>
        <v>11</v>
      </c>
      <c r="W7" s="66">
        <f>M7</f>
        <v>11</v>
      </c>
      <c r="X7" s="66">
        <f>SUM(G7:L7)</f>
        <v>11</v>
      </c>
      <c r="Y7" s="66">
        <f>Q7</f>
        <v>3</v>
      </c>
      <c r="Z7" s="66">
        <f>SUM(O7:P7)</f>
        <v>3</v>
      </c>
      <c r="AA7" s="66">
        <f>T7</f>
        <v>0</v>
      </c>
      <c r="AB7" s="66">
        <f>SUM(R7:S7)</f>
        <v>0</v>
      </c>
    </row>
    <row r="8" spans="1:28" s="23" customFormat="1" ht="35.25" customHeight="1">
      <c r="A8" s="28">
        <v>2</v>
      </c>
      <c r="B8" s="265" t="s">
        <v>83</v>
      </c>
      <c r="C8" s="266"/>
      <c r="D8" s="18">
        <v>0</v>
      </c>
      <c r="E8" s="18">
        <v>5</v>
      </c>
      <c r="F8" s="18"/>
      <c r="G8" s="18">
        <v>1</v>
      </c>
      <c r="H8" s="18">
        <v>4</v>
      </c>
      <c r="I8" s="18"/>
      <c r="J8" s="18"/>
      <c r="K8" s="18"/>
      <c r="L8" s="18"/>
      <c r="M8" s="18">
        <v>5</v>
      </c>
      <c r="N8" s="18"/>
      <c r="O8" s="18"/>
      <c r="P8" s="18">
        <v>2</v>
      </c>
      <c r="Q8" s="18">
        <v>2</v>
      </c>
      <c r="R8" s="18"/>
      <c r="S8" s="18"/>
      <c r="T8" s="18"/>
      <c r="U8" s="66">
        <f>SUM(D8:E8)</f>
        <v>5</v>
      </c>
      <c r="V8" s="66">
        <f>F8+M8+N8</f>
        <v>5</v>
      </c>
      <c r="W8" s="66">
        <f>M8</f>
        <v>5</v>
      </c>
      <c r="X8" s="66">
        <f>SUM(G8:L8)</f>
        <v>5</v>
      </c>
      <c r="Y8" s="66">
        <f>Q8</f>
        <v>2</v>
      </c>
      <c r="Z8" s="66">
        <f>SUM(O8:P8)</f>
        <v>2</v>
      </c>
      <c r="AA8" s="66">
        <f>T8</f>
        <v>0</v>
      </c>
      <c r="AB8" s="66">
        <f>SUM(R8:S8)</f>
        <v>0</v>
      </c>
    </row>
    <row r="9" spans="1:28" s="23" customFormat="1" ht="31.5" customHeight="1">
      <c r="A9" s="28">
        <v>3</v>
      </c>
      <c r="B9" s="265" t="s">
        <v>17</v>
      </c>
      <c r="C9" s="266"/>
      <c r="D9" s="18">
        <v>0</v>
      </c>
      <c r="E9" s="18">
        <v>1</v>
      </c>
      <c r="F9" s="18"/>
      <c r="G9" s="18">
        <v>1</v>
      </c>
      <c r="H9" s="18"/>
      <c r="I9" s="18"/>
      <c r="J9" s="18"/>
      <c r="K9" s="18"/>
      <c r="L9" s="18"/>
      <c r="M9" s="18">
        <v>1</v>
      </c>
      <c r="N9" s="18"/>
      <c r="O9" s="18"/>
      <c r="P9" s="18">
        <v>1</v>
      </c>
      <c r="Q9" s="18">
        <v>1</v>
      </c>
      <c r="R9" s="18"/>
      <c r="S9" s="18"/>
      <c r="T9" s="18">
        <v>1</v>
      </c>
      <c r="U9" s="66">
        <f>SUM(D9:E9)</f>
        <v>1</v>
      </c>
      <c r="V9" s="66">
        <f>F9+M9+N9</f>
        <v>1</v>
      </c>
      <c r="W9" s="66">
        <f>M9</f>
        <v>1</v>
      </c>
      <c r="X9" s="66">
        <f>SUM(G9:L9)</f>
        <v>1</v>
      </c>
      <c r="Y9" s="66">
        <f>Q9</f>
        <v>1</v>
      </c>
      <c r="Z9" s="66">
        <f>SUM(O9:P9)</f>
        <v>1</v>
      </c>
      <c r="AA9" s="66">
        <f>T9</f>
        <v>1</v>
      </c>
      <c r="AB9" s="66">
        <f>SUM(R9:S9)</f>
        <v>0</v>
      </c>
    </row>
    <row r="10" spans="1:28" s="23" customFormat="1" ht="46.5" customHeight="1">
      <c r="A10" s="31">
        <v>4</v>
      </c>
      <c r="B10" s="265" t="s">
        <v>59</v>
      </c>
      <c r="C10" s="132"/>
      <c r="D10" s="18">
        <v>0</v>
      </c>
      <c r="E10" s="18">
        <v>1</v>
      </c>
      <c r="F10" s="18"/>
      <c r="G10" s="18">
        <v>1</v>
      </c>
      <c r="H10" s="18"/>
      <c r="I10" s="18"/>
      <c r="J10" s="18"/>
      <c r="K10" s="18"/>
      <c r="L10" s="18"/>
      <c r="M10" s="18">
        <v>1</v>
      </c>
      <c r="N10" s="18"/>
      <c r="O10" s="18"/>
      <c r="P10" s="18"/>
      <c r="Q10" s="18"/>
      <c r="R10" s="18"/>
      <c r="S10" s="18"/>
      <c r="T10" s="18"/>
      <c r="U10" s="66">
        <f>SUM(D10:E10)</f>
        <v>1</v>
      </c>
      <c r="V10" s="66">
        <f>F10+M10+N10</f>
        <v>1</v>
      </c>
      <c r="W10" s="66">
        <f>M10</f>
        <v>1</v>
      </c>
      <c r="X10" s="66">
        <f>SUM(G10:L10)</f>
        <v>1</v>
      </c>
      <c r="Y10" s="66">
        <f>Q10</f>
        <v>0</v>
      </c>
      <c r="Z10" s="66">
        <f>SUM(O10:P10)</f>
        <v>0</v>
      </c>
      <c r="AA10" s="66">
        <f>T10</f>
        <v>0</v>
      </c>
      <c r="AB10" s="66">
        <f>SUM(R10:S10)</f>
        <v>0</v>
      </c>
    </row>
    <row r="11" spans="1:28" s="23" customFormat="1" ht="41.25" customHeight="1">
      <c r="A11" s="31">
        <v>5</v>
      </c>
      <c r="B11" s="277" t="s">
        <v>58</v>
      </c>
      <c r="C11" s="278"/>
      <c r="D11" s="18">
        <v>0</v>
      </c>
      <c r="E11" s="18">
        <v>1</v>
      </c>
      <c r="F11" s="18"/>
      <c r="G11" s="18"/>
      <c r="H11" s="18">
        <v>1</v>
      </c>
      <c r="I11" s="18"/>
      <c r="J11" s="18"/>
      <c r="K11" s="18"/>
      <c r="L11" s="18"/>
      <c r="M11" s="18">
        <v>1</v>
      </c>
      <c r="N11" s="18"/>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23" customFormat="1" ht="34.5" customHeight="1">
      <c r="A12" s="279" t="s">
        <v>18</v>
      </c>
      <c r="B12" s="142"/>
      <c r="C12" s="142"/>
      <c r="D12" s="30">
        <f>SUM(D13:D20)</f>
        <v>0</v>
      </c>
      <c r="E12" s="30">
        <f t="shared" ref="E12:AB12" si="2">SUM(E13:E20)</f>
        <v>1</v>
      </c>
      <c r="F12" s="30">
        <f t="shared" si="2"/>
        <v>0</v>
      </c>
      <c r="G12" s="30">
        <f t="shared" si="2"/>
        <v>0</v>
      </c>
      <c r="H12" s="30">
        <f t="shared" si="2"/>
        <v>0</v>
      </c>
      <c r="I12" s="30">
        <f t="shared" si="2"/>
        <v>1</v>
      </c>
      <c r="J12" s="30">
        <f t="shared" si="2"/>
        <v>0</v>
      </c>
      <c r="K12" s="30">
        <f t="shared" si="2"/>
        <v>0</v>
      </c>
      <c r="L12" s="30">
        <f t="shared" si="2"/>
        <v>0</v>
      </c>
      <c r="M12" s="30">
        <f t="shared" si="2"/>
        <v>1</v>
      </c>
      <c r="N12" s="30">
        <f t="shared" si="2"/>
        <v>0</v>
      </c>
      <c r="O12" s="30">
        <f t="shared" si="2"/>
        <v>0</v>
      </c>
      <c r="P12" s="30">
        <f t="shared" si="2"/>
        <v>0</v>
      </c>
      <c r="Q12" s="30">
        <f t="shared" si="2"/>
        <v>0</v>
      </c>
      <c r="R12" s="30">
        <f t="shared" si="2"/>
        <v>0</v>
      </c>
      <c r="S12" s="30">
        <f t="shared" si="2"/>
        <v>0</v>
      </c>
      <c r="T12" s="30">
        <f t="shared" si="2"/>
        <v>0</v>
      </c>
      <c r="U12" s="40">
        <f t="shared" si="2"/>
        <v>1</v>
      </c>
      <c r="V12" s="40">
        <f t="shared" si="2"/>
        <v>1</v>
      </c>
      <c r="W12" s="40">
        <f t="shared" si="2"/>
        <v>1</v>
      </c>
      <c r="X12" s="40">
        <f t="shared" si="2"/>
        <v>1</v>
      </c>
      <c r="Y12" s="40">
        <f t="shared" si="2"/>
        <v>0</v>
      </c>
      <c r="Z12" s="40">
        <f t="shared" si="2"/>
        <v>0</v>
      </c>
      <c r="AA12" s="40">
        <f t="shared" si="2"/>
        <v>0</v>
      </c>
      <c r="AB12" s="40">
        <f t="shared" si="2"/>
        <v>0</v>
      </c>
    </row>
    <row r="13" spans="1:28" s="23" customFormat="1" ht="47.25" customHeight="1">
      <c r="A13" s="28">
        <v>1</v>
      </c>
      <c r="B13" s="265" t="s">
        <v>19</v>
      </c>
      <c r="C13" s="266"/>
      <c r="D13" s="18">
        <v>0</v>
      </c>
      <c r="E13" s="18">
        <v>1</v>
      </c>
      <c r="F13" s="18"/>
      <c r="G13" s="18"/>
      <c r="H13" s="18"/>
      <c r="I13" s="18">
        <v>1</v>
      </c>
      <c r="J13" s="18"/>
      <c r="K13" s="18"/>
      <c r="L13" s="18"/>
      <c r="M13" s="18">
        <v>1</v>
      </c>
      <c r="N13" s="18"/>
      <c r="O13" s="18"/>
      <c r="P13" s="18"/>
      <c r="Q13" s="18"/>
      <c r="R13" s="18"/>
      <c r="S13" s="18"/>
      <c r="T13" s="18"/>
      <c r="U13" s="66">
        <f>SUM(D13:E13)</f>
        <v>1</v>
      </c>
      <c r="V13" s="66">
        <f t="shared" ref="V13:V20" si="3">F13+M13+N13</f>
        <v>1</v>
      </c>
      <c r="W13" s="66">
        <f t="shared" ref="W13:W20" si="4">M13</f>
        <v>1</v>
      </c>
      <c r="X13" s="66">
        <f t="shared" ref="X13:X20" si="5">SUM(G13:L13)</f>
        <v>1</v>
      </c>
      <c r="Y13" s="66">
        <f t="shared" ref="Y13:Y20" si="6">Q13</f>
        <v>0</v>
      </c>
      <c r="Z13" s="66">
        <f t="shared" ref="Z13:Z20" si="7">SUM(O13:P13)</f>
        <v>0</v>
      </c>
      <c r="AA13" s="66">
        <f t="shared" ref="AA13:AA20" si="8">T13</f>
        <v>0</v>
      </c>
      <c r="AB13" s="66">
        <f t="shared" ref="AB13:AB20" si="9">SUM(R13:S13)</f>
        <v>0</v>
      </c>
    </row>
    <row r="14" spans="1:28" s="23" customFormat="1" ht="54" customHeight="1">
      <c r="A14" s="28">
        <v>2</v>
      </c>
      <c r="B14" s="265" t="s">
        <v>20</v>
      </c>
      <c r="C14" s="266"/>
      <c r="D14" s="18">
        <v>0</v>
      </c>
      <c r="E14" s="18"/>
      <c r="F14" s="18"/>
      <c r="G14" s="18"/>
      <c r="H14" s="18"/>
      <c r="I14" s="18"/>
      <c r="J14" s="18"/>
      <c r="K14" s="18"/>
      <c r="L14" s="18"/>
      <c r="M14" s="18"/>
      <c r="N14" s="18"/>
      <c r="O14" s="18"/>
      <c r="P14" s="18"/>
      <c r="Q14" s="18"/>
      <c r="R14" s="18"/>
      <c r="S14" s="18"/>
      <c r="T14" s="18"/>
      <c r="U14" s="66">
        <f t="shared" ref="U14:U20" si="10">SUM(D14:E14)</f>
        <v>0</v>
      </c>
      <c r="V14" s="66">
        <f t="shared" si="3"/>
        <v>0</v>
      </c>
      <c r="W14" s="66">
        <f t="shared" si="4"/>
        <v>0</v>
      </c>
      <c r="X14" s="66">
        <f t="shared" si="5"/>
        <v>0</v>
      </c>
      <c r="Y14" s="66">
        <f t="shared" si="6"/>
        <v>0</v>
      </c>
      <c r="Z14" s="66">
        <f t="shared" si="7"/>
        <v>0</v>
      </c>
      <c r="AA14" s="66">
        <f t="shared" si="8"/>
        <v>0</v>
      </c>
      <c r="AB14" s="66">
        <f t="shared" si="9"/>
        <v>0</v>
      </c>
    </row>
    <row r="15" spans="1:28" s="23" customFormat="1" ht="42" customHeight="1">
      <c r="A15" s="32">
        <v>3</v>
      </c>
      <c r="B15" s="265" t="s">
        <v>21</v>
      </c>
      <c r="C15" s="266"/>
      <c r="D15" s="18">
        <v>0</v>
      </c>
      <c r="E15" s="18"/>
      <c r="F15" s="18"/>
      <c r="G15" s="18"/>
      <c r="H15" s="18"/>
      <c r="I15" s="18"/>
      <c r="J15" s="18"/>
      <c r="K15" s="18"/>
      <c r="L15" s="18"/>
      <c r="M15" s="18"/>
      <c r="N15" s="18"/>
      <c r="O15" s="18"/>
      <c r="P15" s="18"/>
      <c r="Q15" s="18"/>
      <c r="R15" s="18"/>
      <c r="S15" s="18"/>
      <c r="T15" s="18"/>
      <c r="U15" s="66">
        <f t="shared" si="10"/>
        <v>0</v>
      </c>
      <c r="V15" s="66">
        <f t="shared" si="3"/>
        <v>0</v>
      </c>
      <c r="W15" s="66">
        <f t="shared" si="4"/>
        <v>0</v>
      </c>
      <c r="X15" s="66">
        <f t="shared" si="5"/>
        <v>0</v>
      </c>
      <c r="Y15" s="66">
        <f t="shared" si="6"/>
        <v>0</v>
      </c>
      <c r="Z15" s="66">
        <f t="shared" si="7"/>
        <v>0</v>
      </c>
      <c r="AA15" s="66">
        <f t="shared" si="8"/>
        <v>0</v>
      </c>
      <c r="AB15" s="66">
        <f t="shared" si="9"/>
        <v>0</v>
      </c>
    </row>
    <row r="16" spans="1:28" s="23" customFormat="1" ht="57" customHeight="1">
      <c r="A16" s="28">
        <v>4</v>
      </c>
      <c r="B16" s="265" t="s">
        <v>22</v>
      </c>
      <c r="C16" s="266"/>
      <c r="D16" s="18">
        <v>0</v>
      </c>
      <c r="E16" s="18"/>
      <c r="F16" s="18"/>
      <c r="G16" s="18"/>
      <c r="H16" s="18"/>
      <c r="I16" s="18"/>
      <c r="J16" s="18"/>
      <c r="K16" s="18"/>
      <c r="L16" s="18"/>
      <c r="M16" s="18"/>
      <c r="N16" s="18"/>
      <c r="O16" s="18"/>
      <c r="P16" s="18"/>
      <c r="Q16" s="18"/>
      <c r="R16" s="18"/>
      <c r="S16" s="18"/>
      <c r="T16" s="18"/>
      <c r="U16" s="66">
        <f t="shared" si="10"/>
        <v>0</v>
      </c>
      <c r="V16" s="66">
        <f t="shared" si="3"/>
        <v>0</v>
      </c>
      <c r="W16" s="66">
        <f t="shared" si="4"/>
        <v>0</v>
      </c>
      <c r="X16" s="66">
        <f t="shared" si="5"/>
        <v>0</v>
      </c>
      <c r="Y16" s="66">
        <f t="shared" si="6"/>
        <v>0</v>
      </c>
      <c r="Z16" s="66">
        <f t="shared" si="7"/>
        <v>0</v>
      </c>
      <c r="AA16" s="66">
        <f t="shared" si="8"/>
        <v>0</v>
      </c>
      <c r="AB16" s="66">
        <f t="shared" si="9"/>
        <v>0</v>
      </c>
    </row>
    <row r="17" spans="1:28" s="23" customFormat="1" ht="38.25" customHeight="1">
      <c r="A17" s="28">
        <v>5</v>
      </c>
      <c r="B17" s="265" t="s">
        <v>23</v>
      </c>
      <c r="C17" s="266"/>
      <c r="D17" s="18">
        <v>0</v>
      </c>
      <c r="E17" s="18"/>
      <c r="F17" s="18"/>
      <c r="G17" s="18"/>
      <c r="H17" s="18"/>
      <c r="I17" s="18"/>
      <c r="J17" s="18"/>
      <c r="K17" s="18"/>
      <c r="L17" s="18"/>
      <c r="M17" s="18"/>
      <c r="N17" s="18"/>
      <c r="O17" s="18"/>
      <c r="P17" s="18"/>
      <c r="Q17" s="18"/>
      <c r="R17" s="18"/>
      <c r="S17" s="18"/>
      <c r="T17" s="18"/>
      <c r="U17" s="66">
        <f t="shared" si="10"/>
        <v>0</v>
      </c>
      <c r="V17" s="66">
        <f t="shared" si="3"/>
        <v>0</v>
      </c>
      <c r="W17" s="66">
        <f t="shared" si="4"/>
        <v>0</v>
      </c>
      <c r="X17" s="66">
        <f t="shared" si="5"/>
        <v>0</v>
      </c>
      <c r="Y17" s="66">
        <f t="shared" si="6"/>
        <v>0</v>
      </c>
      <c r="Z17" s="66">
        <f t="shared" si="7"/>
        <v>0</v>
      </c>
      <c r="AA17" s="66">
        <f t="shared" si="8"/>
        <v>0</v>
      </c>
      <c r="AB17" s="66">
        <f t="shared" si="9"/>
        <v>0</v>
      </c>
    </row>
    <row r="18" spans="1:28" s="23" customFormat="1" ht="47.25" customHeight="1">
      <c r="A18" s="32">
        <v>6</v>
      </c>
      <c r="B18" s="265" t="s">
        <v>24</v>
      </c>
      <c r="C18" s="266"/>
      <c r="D18" s="18">
        <v>0</v>
      </c>
      <c r="E18" s="18"/>
      <c r="F18" s="18"/>
      <c r="G18" s="18"/>
      <c r="H18" s="18"/>
      <c r="I18" s="18"/>
      <c r="J18" s="18"/>
      <c r="K18" s="18"/>
      <c r="L18" s="18"/>
      <c r="M18" s="18"/>
      <c r="N18" s="18"/>
      <c r="O18" s="18"/>
      <c r="P18" s="18"/>
      <c r="Q18" s="18"/>
      <c r="R18" s="18"/>
      <c r="S18" s="18"/>
      <c r="T18" s="18"/>
      <c r="U18" s="66">
        <f t="shared" si="10"/>
        <v>0</v>
      </c>
      <c r="V18" s="66">
        <f t="shared" si="3"/>
        <v>0</v>
      </c>
      <c r="W18" s="66">
        <f t="shared" si="4"/>
        <v>0</v>
      </c>
      <c r="X18" s="66">
        <f t="shared" si="5"/>
        <v>0</v>
      </c>
      <c r="Y18" s="66">
        <f t="shared" si="6"/>
        <v>0</v>
      </c>
      <c r="Z18" s="66">
        <f t="shared" si="7"/>
        <v>0</v>
      </c>
      <c r="AA18" s="66">
        <f t="shared" si="8"/>
        <v>0</v>
      </c>
      <c r="AB18" s="66">
        <f t="shared" si="9"/>
        <v>0</v>
      </c>
    </row>
    <row r="19" spans="1:28" s="23" customFormat="1" ht="44.25" customHeight="1">
      <c r="A19" s="28">
        <v>7</v>
      </c>
      <c r="B19" s="265" t="s">
        <v>25</v>
      </c>
      <c r="C19" s="266"/>
      <c r="D19" s="18">
        <v>0</v>
      </c>
      <c r="E19" s="18"/>
      <c r="F19" s="18"/>
      <c r="G19" s="18"/>
      <c r="H19" s="18"/>
      <c r="I19" s="18"/>
      <c r="J19" s="18"/>
      <c r="K19" s="18"/>
      <c r="L19" s="18"/>
      <c r="M19" s="18"/>
      <c r="N19" s="18"/>
      <c r="O19" s="18"/>
      <c r="P19" s="18"/>
      <c r="Q19" s="18"/>
      <c r="R19" s="18"/>
      <c r="S19" s="18"/>
      <c r="T19" s="18"/>
      <c r="U19" s="66">
        <f t="shared" si="10"/>
        <v>0</v>
      </c>
      <c r="V19" s="66">
        <f t="shared" si="3"/>
        <v>0</v>
      </c>
      <c r="W19" s="66">
        <f t="shared" si="4"/>
        <v>0</v>
      </c>
      <c r="X19" s="66">
        <f t="shared" si="5"/>
        <v>0</v>
      </c>
      <c r="Y19" s="66">
        <f t="shared" si="6"/>
        <v>0</v>
      </c>
      <c r="Z19" s="66">
        <f t="shared" si="7"/>
        <v>0</v>
      </c>
      <c r="AA19" s="66">
        <f t="shared" si="8"/>
        <v>0</v>
      </c>
      <c r="AB19" s="66">
        <f t="shared" si="9"/>
        <v>0</v>
      </c>
    </row>
    <row r="20" spans="1:28" s="23" customFormat="1" ht="45.75" customHeight="1">
      <c r="A20" s="28">
        <v>8</v>
      </c>
      <c r="B20" s="265" t="s">
        <v>26</v>
      </c>
      <c r="C20" s="266"/>
      <c r="D20" s="18">
        <v>0</v>
      </c>
      <c r="E20" s="18"/>
      <c r="F20" s="18"/>
      <c r="G20" s="18"/>
      <c r="H20" s="18"/>
      <c r="I20" s="18"/>
      <c r="J20" s="18"/>
      <c r="K20" s="18"/>
      <c r="L20" s="18"/>
      <c r="M20" s="18"/>
      <c r="N20" s="18"/>
      <c r="O20" s="18"/>
      <c r="P20" s="18"/>
      <c r="Q20" s="18"/>
      <c r="R20" s="18"/>
      <c r="S20" s="18"/>
      <c r="T20" s="18"/>
      <c r="U20" s="66">
        <f t="shared" si="10"/>
        <v>0</v>
      </c>
      <c r="V20" s="66">
        <f t="shared" si="3"/>
        <v>0</v>
      </c>
      <c r="W20" s="66">
        <f t="shared" si="4"/>
        <v>0</v>
      </c>
      <c r="X20" s="66">
        <f t="shared" si="5"/>
        <v>0</v>
      </c>
      <c r="Y20" s="66">
        <f t="shared" si="6"/>
        <v>0</v>
      </c>
      <c r="Z20" s="66">
        <f t="shared" si="7"/>
        <v>0</v>
      </c>
      <c r="AA20" s="66">
        <f t="shared" si="8"/>
        <v>0</v>
      </c>
      <c r="AB20" s="66">
        <f t="shared" si="9"/>
        <v>0</v>
      </c>
    </row>
    <row r="21" spans="1:28" s="23" customFormat="1" ht="27.75" customHeight="1">
      <c r="A21" s="268" t="s">
        <v>27</v>
      </c>
      <c r="B21" s="268"/>
      <c r="C21" s="268"/>
      <c r="D21" s="29">
        <f>SUM(D22:D28)</f>
        <v>0</v>
      </c>
      <c r="E21" s="29">
        <f t="shared" ref="E21:AB21" si="11">SUM(E22:E28)</f>
        <v>90</v>
      </c>
      <c r="F21" s="29">
        <f t="shared" si="11"/>
        <v>0</v>
      </c>
      <c r="G21" s="29">
        <f t="shared" si="11"/>
        <v>13</v>
      </c>
      <c r="H21" s="29">
        <f t="shared" si="11"/>
        <v>73</v>
      </c>
      <c r="I21" s="29">
        <f t="shared" si="11"/>
        <v>0</v>
      </c>
      <c r="J21" s="29">
        <f t="shared" si="11"/>
        <v>0</v>
      </c>
      <c r="K21" s="29">
        <f t="shared" si="11"/>
        <v>4</v>
      </c>
      <c r="L21" s="29">
        <f t="shared" si="11"/>
        <v>0</v>
      </c>
      <c r="M21" s="29">
        <f t="shared" si="11"/>
        <v>90</v>
      </c>
      <c r="N21" s="29">
        <f t="shared" si="11"/>
        <v>0</v>
      </c>
      <c r="O21" s="29">
        <f t="shared" si="11"/>
        <v>0</v>
      </c>
      <c r="P21" s="29">
        <f t="shared" si="11"/>
        <v>0</v>
      </c>
      <c r="Q21" s="29">
        <f t="shared" si="11"/>
        <v>0</v>
      </c>
      <c r="R21" s="29">
        <f t="shared" si="11"/>
        <v>0</v>
      </c>
      <c r="S21" s="29">
        <f t="shared" si="11"/>
        <v>0</v>
      </c>
      <c r="T21" s="29">
        <f t="shared" si="11"/>
        <v>0</v>
      </c>
      <c r="U21" s="18">
        <f t="shared" si="11"/>
        <v>90</v>
      </c>
      <c r="V21" s="18">
        <f t="shared" si="11"/>
        <v>90</v>
      </c>
      <c r="W21" s="18">
        <f t="shared" si="11"/>
        <v>90</v>
      </c>
      <c r="X21" s="18">
        <f t="shared" si="11"/>
        <v>90</v>
      </c>
      <c r="Y21" s="18">
        <f t="shared" si="11"/>
        <v>0</v>
      </c>
      <c r="Z21" s="18">
        <f t="shared" si="11"/>
        <v>0</v>
      </c>
      <c r="AA21" s="18">
        <f t="shared" si="11"/>
        <v>0</v>
      </c>
      <c r="AB21" s="18">
        <f t="shared" si="11"/>
        <v>0</v>
      </c>
    </row>
    <row r="22" spans="1:28" s="23" customFormat="1" ht="42" customHeight="1">
      <c r="A22" s="101">
        <v>1</v>
      </c>
      <c r="B22" s="275" t="s">
        <v>28</v>
      </c>
      <c r="C22" s="134"/>
      <c r="D22" s="18">
        <v>0</v>
      </c>
      <c r="E22" s="18">
        <v>23</v>
      </c>
      <c r="F22" s="18"/>
      <c r="G22" s="18">
        <v>4</v>
      </c>
      <c r="H22" s="18">
        <v>19</v>
      </c>
      <c r="I22" s="18"/>
      <c r="J22" s="18"/>
      <c r="K22" s="18"/>
      <c r="L22" s="18"/>
      <c r="M22" s="18">
        <v>23</v>
      </c>
      <c r="N22" s="18"/>
      <c r="O22" s="18"/>
      <c r="P22" s="18"/>
      <c r="Q22" s="18"/>
      <c r="R22" s="18"/>
      <c r="S22" s="18"/>
      <c r="T22" s="18"/>
      <c r="U22" s="66">
        <f>SUM(D22:E22)</f>
        <v>23</v>
      </c>
      <c r="V22" s="66">
        <f t="shared" ref="V22:V28" si="12">F22+M22+N22</f>
        <v>23</v>
      </c>
      <c r="W22" s="66">
        <f t="shared" ref="W22:W28" si="13">M22</f>
        <v>23</v>
      </c>
      <c r="X22" s="66">
        <f t="shared" ref="X22:X28" si="14">SUM(G22:L22)</f>
        <v>23</v>
      </c>
      <c r="Y22" s="66">
        <f t="shared" ref="Y22:Y28" si="15">Q22</f>
        <v>0</v>
      </c>
      <c r="Z22" s="66">
        <f t="shared" ref="Z22:Z28" si="16">SUM(O22:P22)</f>
        <v>0</v>
      </c>
      <c r="AA22" s="66">
        <f t="shared" ref="AA22:AA28" si="17">T22</f>
        <v>0</v>
      </c>
      <c r="AB22" s="66">
        <f t="shared" ref="AB22:AB28" si="18">SUM(R22:S22)</f>
        <v>0</v>
      </c>
    </row>
    <row r="23" spans="1:28" s="31" customFormat="1" ht="45" customHeight="1">
      <c r="A23" s="101">
        <v>2</v>
      </c>
      <c r="B23" s="275" t="s">
        <v>29</v>
      </c>
      <c r="C23" s="134"/>
      <c r="D23" s="18">
        <v>0</v>
      </c>
      <c r="E23" s="18"/>
      <c r="F23" s="18"/>
      <c r="G23" s="18"/>
      <c r="H23" s="18"/>
      <c r="I23" s="18"/>
      <c r="J23" s="18"/>
      <c r="K23" s="18"/>
      <c r="L23" s="18"/>
      <c r="M23" s="18"/>
      <c r="N23" s="18"/>
      <c r="O23" s="18"/>
      <c r="P23" s="18"/>
      <c r="Q23" s="18"/>
      <c r="R23" s="18"/>
      <c r="S23" s="18"/>
      <c r="T23" s="18"/>
      <c r="U23" s="66">
        <f t="shared" ref="U23:U53" si="19">SUM(D23:E23)</f>
        <v>0</v>
      </c>
      <c r="V23" s="66">
        <f t="shared" si="12"/>
        <v>0</v>
      </c>
      <c r="W23" s="66">
        <f t="shared" si="13"/>
        <v>0</v>
      </c>
      <c r="X23" s="66">
        <f t="shared" si="14"/>
        <v>0</v>
      </c>
      <c r="Y23" s="66">
        <f t="shared" si="15"/>
        <v>0</v>
      </c>
      <c r="Z23" s="66">
        <f t="shared" si="16"/>
        <v>0</v>
      </c>
      <c r="AA23" s="66">
        <f t="shared" si="17"/>
        <v>0</v>
      </c>
      <c r="AB23" s="66">
        <f t="shared" si="18"/>
        <v>0</v>
      </c>
    </row>
    <row r="24" spans="1:28" s="23" customFormat="1" ht="48" customHeight="1">
      <c r="A24" s="28">
        <v>3</v>
      </c>
      <c r="B24" s="276" t="s">
        <v>30</v>
      </c>
      <c r="C24" s="132"/>
      <c r="D24" s="18">
        <v>0</v>
      </c>
      <c r="E24" s="18"/>
      <c r="F24" s="18"/>
      <c r="G24" s="18"/>
      <c r="H24" s="18"/>
      <c r="I24" s="18"/>
      <c r="J24" s="18"/>
      <c r="K24" s="18"/>
      <c r="L24" s="18"/>
      <c r="M24" s="18"/>
      <c r="N24" s="18"/>
      <c r="O24" s="18"/>
      <c r="P24" s="18"/>
      <c r="Q24" s="18"/>
      <c r="R24" s="18"/>
      <c r="S24" s="18"/>
      <c r="T24" s="18"/>
      <c r="U24" s="66">
        <f t="shared" si="19"/>
        <v>0</v>
      </c>
      <c r="V24" s="66">
        <f t="shared" si="12"/>
        <v>0</v>
      </c>
      <c r="W24" s="66">
        <f t="shared" si="13"/>
        <v>0</v>
      </c>
      <c r="X24" s="66">
        <f t="shared" si="14"/>
        <v>0</v>
      </c>
      <c r="Y24" s="66">
        <f t="shared" si="15"/>
        <v>0</v>
      </c>
      <c r="Z24" s="66">
        <f t="shared" si="16"/>
        <v>0</v>
      </c>
      <c r="AA24" s="66">
        <f t="shared" si="17"/>
        <v>0</v>
      </c>
      <c r="AB24" s="66">
        <f t="shared" si="18"/>
        <v>0</v>
      </c>
    </row>
    <row r="25" spans="1:28" s="23" customFormat="1" ht="42" customHeight="1">
      <c r="A25" s="28">
        <v>4</v>
      </c>
      <c r="B25" s="274" t="s">
        <v>31</v>
      </c>
      <c r="C25" s="132"/>
      <c r="D25" s="18">
        <v>0</v>
      </c>
      <c r="E25" s="18">
        <v>28</v>
      </c>
      <c r="F25" s="18"/>
      <c r="G25" s="18">
        <v>3</v>
      </c>
      <c r="H25" s="18">
        <v>24</v>
      </c>
      <c r="I25" s="18"/>
      <c r="J25" s="18"/>
      <c r="K25" s="18">
        <v>1</v>
      </c>
      <c r="L25" s="18"/>
      <c r="M25" s="18">
        <v>28</v>
      </c>
      <c r="N25" s="18"/>
      <c r="O25" s="18"/>
      <c r="P25" s="18"/>
      <c r="Q25" s="18"/>
      <c r="R25" s="18"/>
      <c r="S25" s="18"/>
      <c r="T25" s="18"/>
      <c r="U25" s="66">
        <f t="shared" si="19"/>
        <v>28</v>
      </c>
      <c r="V25" s="66">
        <f t="shared" si="12"/>
        <v>28</v>
      </c>
      <c r="W25" s="66">
        <f t="shared" si="13"/>
        <v>28</v>
      </c>
      <c r="X25" s="66">
        <f t="shared" si="14"/>
        <v>28</v>
      </c>
      <c r="Y25" s="66">
        <f t="shared" si="15"/>
        <v>0</v>
      </c>
      <c r="Z25" s="66">
        <f t="shared" si="16"/>
        <v>0</v>
      </c>
      <c r="AA25" s="66">
        <f t="shared" si="17"/>
        <v>0</v>
      </c>
      <c r="AB25" s="66">
        <f t="shared" si="18"/>
        <v>0</v>
      </c>
    </row>
    <row r="26" spans="1:28" s="23" customFormat="1" ht="55.5" customHeight="1">
      <c r="A26" s="101">
        <v>5</v>
      </c>
      <c r="B26" s="274" t="s">
        <v>32</v>
      </c>
      <c r="C26" s="132"/>
      <c r="D26" s="18">
        <v>0</v>
      </c>
      <c r="E26" s="18">
        <v>6</v>
      </c>
      <c r="F26" s="18"/>
      <c r="G26" s="18"/>
      <c r="H26" s="18">
        <v>5</v>
      </c>
      <c r="I26" s="18"/>
      <c r="J26" s="18"/>
      <c r="K26" s="18">
        <v>1</v>
      </c>
      <c r="L26" s="18"/>
      <c r="M26" s="18">
        <v>6</v>
      </c>
      <c r="N26" s="18"/>
      <c r="O26" s="18"/>
      <c r="P26" s="18"/>
      <c r="Q26" s="18"/>
      <c r="R26" s="18"/>
      <c r="S26" s="18"/>
      <c r="T26" s="18"/>
      <c r="U26" s="66">
        <f t="shared" si="19"/>
        <v>6</v>
      </c>
      <c r="V26" s="66">
        <f t="shared" si="12"/>
        <v>6</v>
      </c>
      <c r="W26" s="66">
        <f t="shared" si="13"/>
        <v>6</v>
      </c>
      <c r="X26" s="66">
        <f t="shared" si="14"/>
        <v>6</v>
      </c>
      <c r="Y26" s="66">
        <f t="shared" si="15"/>
        <v>0</v>
      </c>
      <c r="Z26" s="66">
        <f t="shared" si="16"/>
        <v>0</v>
      </c>
      <c r="AA26" s="66">
        <f t="shared" si="17"/>
        <v>0</v>
      </c>
      <c r="AB26" s="66">
        <f t="shared" si="18"/>
        <v>0</v>
      </c>
    </row>
    <row r="27" spans="1:28" s="23" customFormat="1" ht="69.75" customHeight="1">
      <c r="A27" s="28">
        <v>6</v>
      </c>
      <c r="B27" s="274" t="s">
        <v>33</v>
      </c>
      <c r="C27" s="132"/>
      <c r="D27" s="18">
        <v>0</v>
      </c>
      <c r="E27" s="18">
        <v>33</v>
      </c>
      <c r="F27" s="18"/>
      <c r="G27" s="18">
        <v>6</v>
      </c>
      <c r="H27" s="18">
        <v>25</v>
      </c>
      <c r="I27" s="18"/>
      <c r="J27" s="18"/>
      <c r="K27" s="18">
        <v>2</v>
      </c>
      <c r="L27" s="18"/>
      <c r="M27" s="18">
        <v>33</v>
      </c>
      <c r="N27" s="18"/>
      <c r="O27" s="18"/>
      <c r="P27" s="18"/>
      <c r="Q27" s="18"/>
      <c r="R27" s="18"/>
      <c r="S27" s="18"/>
      <c r="T27" s="18"/>
      <c r="U27" s="66">
        <f t="shared" si="19"/>
        <v>33</v>
      </c>
      <c r="V27" s="66">
        <f t="shared" si="12"/>
        <v>33</v>
      </c>
      <c r="W27" s="66">
        <f t="shared" si="13"/>
        <v>33</v>
      </c>
      <c r="X27" s="66">
        <f t="shared" si="14"/>
        <v>33</v>
      </c>
      <c r="Y27" s="66">
        <f t="shared" si="15"/>
        <v>0</v>
      </c>
      <c r="Z27" s="66">
        <f t="shared" si="16"/>
        <v>0</v>
      </c>
      <c r="AA27" s="66">
        <f t="shared" si="17"/>
        <v>0</v>
      </c>
      <c r="AB27" s="66">
        <f t="shared" si="18"/>
        <v>0</v>
      </c>
    </row>
    <row r="28" spans="1:28" s="23" customFormat="1" ht="71.25" customHeight="1">
      <c r="A28" s="28">
        <v>7</v>
      </c>
      <c r="B28" s="274" t="s">
        <v>34</v>
      </c>
      <c r="C28" s="132"/>
      <c r="D28" s="18">
        <v>0</v>
      </c>
      <c r="E28" s="18"/>
      <c r="F28" s="18"/>
      <c r="G28" s="18"/>
      <c r="H28" s="18"/>
      <c r="I28" s="18"/>
      <c r="J28" s="18"/>
      <c r="K28" s="18"/>
      <c r="L28" s="18"/>
      <c r="M28" s="18"/>
      <c r="N28" s="18"/>
      <c r="O28" s="18"/>
      <c r="P28" s="18"/>
      <c r="Q28" s="18"/>
      <c r="R28" s="18"/>
      <c r="S28" s="18"/>
      <c r="T28" s="18"/>
      <c r="U28" s="66">
        <f t="shared" si="19"/>
        <v>0</v>
      </c>
      <c r="V28" s="66">
        <f t="shared" si="12"/>
        <v>0</v>
      </c>
      <c r="W28" s="66">
        <f t="shared" si="13"/>
        <v>0</v>
      </c>
      <c r="X28" s="66">
        <f t="shared" si="14"/>
        <v>0</v>
      </c>
      <c r="Y28" s="66">
        <f t="shared" si="15"/>
        <v>0</v>
      </c>
      <c r="Z28" s="66">
        <f t="shared" si="16"/>
        <v>0</v>
      </c>
      <c r="AA28" s="66">
        <f t="shared" si="17"/>
        <v>0</v>
      </c>
      <c r="AB28" s="66">
        <f t="shared" si="18"/>
        <v>0</v>
      </c>
    </row>
    <row r="29" spans="1:28" s="23" customFormat="1" ht="34.5" customHeight="1">
      <c r="A29" s="268" t="s">
        <v>35</v>
      </c>
      <c r="B29" s="268"/>
      <c r="C29" s="268"/>
      <c r="D29" s="29">
        <f>SUM(D30:D41)</f>
        <v>0</v>
      </c>
      <c r="E29" s="29">
        <f t="shared" ref="E29:AB29" si="20">SUM(E30:E41)</f>
        <v>8</v>
      </c>
      <c r="F29" s="29">
        <f t="shared" si="20"/>
        <v>0</v>
      </c>
      <c r="G29" s="29">
        <f t="shared" si="20"/>
        <v>5</v>
      </c>
      <c r="H29" s="29">
        <f t="shared" si="20"/>
        <v>3</v>
      </c>
      <c r="I29" s="29">
        <f t="shared" si="20"/>
        <v>0</v>
      </c>
      <c r="J29" s="29">
        <f t="shared" si="20"/>
        <v>0</v>
      </c>
      <c r="K29" s="29">
        <f t="shared" si="20"/>
        <v>0</v>
      </c>
      <c r="L29" s="29">
        <f t="shared" si="20"/>
        <v>0</v>
      </c>
      <c r="M29" s="29">
        <f t="shared" si="20"/>
        <v>8</v>
      </c>
      <c r="N29" s="29">
        <f t="shared" si="20"/>
        <v>0</v>
      </c>
      <c r="O29" s="29">
        <f t="shared" si="20"/>
        <v>0</v>
      </c>
      <c r="P29" s="29">
        <f t="shared" si="20"/>
        <v>0</v>
      </c>
      <c r="Q29" s="29">
        <f t="shared" si="20"/>
        <v>0</v>
      </c>
      <c r="R29" s="29">
        <f t="shared" si="20"/>
        <v>0</v>
      </c>
      <c r="S29" s="29">
        <f t="shared" si="20"/>
        <v>0</v>
      </c>
      <c r="T29" s="29">
        <f t="shared" si="20"/>
        <v>0</v>
      </c>
      <c r="U29" s="18">
        <f t="shared" si="20"/>
        <v>8</v>
      </c>
      <c r="V29" s="18">
        <f t="shared" si="20"/>
        <v>8</v>
      </c>
      <c r="W29" s="18">
        <f t="shared" si="20"/>
        <v>8</v>
      </c>
      <c r="X29" s="18">
        <f t="shared" si="20"/>
        <v>8</v>
      </c>
      <c r="Y29" s="18">
        <f t="shared" si="20"/>
        <v>0</v>
      </c>
      <c r="Z29" s="18">
        <f t="shared" si="20"/>
        <v>0</v>
      </c>
      <c r="AA29" s="18">
        <f t="shared" si="20"/>
        <v>0</v>
      </c>
      <c r="AB29" s="18">
        <f t="shared" si="20"/>
        <v>0</v>
      </c>
    </row>
    <row r="30" spans="1:28" s="23" customFormat="1" ht="44.25" customHeight="1">
      <c r="A30" s="28">
        <v>1</v>
      </c>
      <c r="B30" s="265" t="s">
        <v>36</v>
      </c>
      <c r="C30" s="266"/>
      <c r="D30" s="18">
        <v>0</v>
      </c>
      <c r="E30" s="18">
        <v>5</v>
      </c>
      <c r="F30" s="18"/>
      <c r="G30" s="18">
        <v>4</v>
      </c>
      <c r="H30" s="18">
        <v>1</v>
      </c>
      <c r="I30" s="18"/>
      <c r="J30" s="18"/>
      <c r="K30" s="18"/>
      <c r="L30" s="18"/>
      <c r="M30" s="18">
        <v>5</v>
      </c>
      <c r="N30" s="18"/>
      <c r="O30" s="18"/>
      <c r="P30" s="18"/>
      <c r="Q30" s="18"/>
      <c r="R30" s="18"/>
      <c r="S30" s="18"/>
      <c r="T30" s="18"/>
      <c r="U30" s="66">
        <f t="shared" si="19"/>
        <v>5</v>
      </c>
      <c r="V30" s="66">
        <f t="shared" ref="V30:V41" si="21">F30+M30+N30</f>
        <v>5</v>
      </c>
      <c r="W30" s="66">
        <f t="shared" ref="W30:W41" si="22">M30</f>
        <v>5</v>
      </c>
      <c r="X30" s="66">
        <f t="shared" ref="X30:X41" si="23">SUM(G30:L30)</f>
        <v>5</v>
      </c>
      <c r="Y30" s="66">
        <f t="shared" ref="Y30:Y41" si="24">Q30</f>
        <v>0</v>
      </c>
      <c r="Z30" s="66">
        <f t="shared" ref="Z30:Z41" si="25">SUM(O30:P30)</f>
        <v>0</v>
      </c>
      <c r="AA30" s="66">
        <f t="shared" ref="AA30:AA41" si="26">T30</f>
        <v>0</v>
      </c>
      <c r="AB30" s="66">
        <f t="shared" ref="AB30:AB41" si="27">SUM(R30:S30)</f>
        <v>0</v>
      </c>
    </row>
    <row r="31" spans="1:28" s="23" customFormat="1" ht="37.5" customHeight="1">
      <c r="A31" s="28">
        <v>2</v>
      </c>
      <c r="B31" s="265" t="s">
        <v>37</v>
      </c>
      <c r="C31" s="266"/>
      <c r="D31" s="18">
        <v>0</v>
      </c>
      <c r="E31" s="18">
        <v>1</v>
      </c>
      <c r="F31" s="18"/>
      <c r="G31" s="18"/>
      <c r="H31" s="18">
        <v>1</v>
      </c>
      <c r="I31" s="18"/>
      <c r="J31" s="18"/>
      <c r="K31" s="18"/>
      <c r="L31" s="18"/>
      <c r="M31" s="18">
        <v>1</v>
      </c>
      <c r="N31" s="18"/>
      <c r="O31" s="18"/>
      <c r="P31" s="18"/>
      <c r="Q31" s="18"/>
      <c r="R31" s="18"/>
      <c r="S31" s="18"/>
      <c r="T31" s="18"/>
      <c r="U31" s="66">
        <f t="shared" si="19"/>
        <v>1</v>
      </c>
      <c r="V31" s="66">
        <f t="shared" si="21"/>
        <v>1</v>
      </c>
      <c r="W31" s="66">
        <f t="shared" si="22"/>
        <v>1</v>
      </c>
      <c r="X31" s="66">
        <f t="shared" si="23"/>
        <v>1</v>
      </c>
      <c r="Y31" s="66">
        <f t="shared" si="24"/>
        <v>0</v>
      </c>
      <c r="Z31" s="66">
        <f t="shared" si="25"/>
        <v>0</v>
      </c>
      <c r="AA31" s="66">
        <f t="shared" si="26"/>
        <v>0</v>
      </c>
      <c r="AB31" s="66">
        <f t="shared" si="27"/>
        <v>0</v>
      </c>
    </row>
    <row r="32" spans="1:28" s="23" customFormat="1" ht="51.75" customHeight="1">
      <c r="A32" s="28">
        <v>3</v>
      </c>
      <c r="B32" s="265" t="s">
        <v>38</v>
      </c>
      <c r="C32" s="266"/>
      <c r="D32" s="18">
        <v>0</v>
      </c>
      <c r="E32" s="18"/>
      <c r="F32" s="18"/>
      <c r="G32" s="18"/>
      <c r="H32" s="18"/>
      <c r="I32" s="18"/>
      <c r="J32" s="18"/>
      <c r="K32" s="18"/>
      <c r="L32" s="18"/>
      <c r="M32" s="18"/>
      <c r="N32" s="18"/>
      <c r="O32" s="18"/>
      <c r="P32" s="18"/>
      <c r="Q32" s="18"/>
      <c r="R32" s="18"/>
      <c r="S32" s="18"/>
      <c r="T32" s="18"/>
      <c r="U32" s="66">
        <f t="shared" si="19"/>
        <v>0</v>
      </c>
      <c r="V32" s="66">
        <f t="shared" si="21"/>
        <v>0</v>
      </c>
      <c r="W32" s="66">
        <f t="shared" si="22"/>
        <v>0</v>
      </c>
      <c r="X32" s="66">
        <f t="shared" si="23"/>
        <v>0</v>
      </c>
      <c r="Y32" s="66">
        <f t="shared" si="24"/>
        <v>0</v>
      </c>
      <c r="Z32" s="66">
        <f t="shared" si="25"/>
        <v>0</v>
      </c>
      <c r="AA32" s="66">
        <f t="shared" si="26"/>
        <v>0</v>
      </c>
      <c r="AB32" s="66">
        <f t="shared" si="27"/>
        <v>0</v>
      </c>
    </row>
    <row r="33" spans="1:28" s="23" customFormat="1" ht="52.5" customHeight="1">
      <c r="A33" s="28">
        <v>4</v>
      </c>
      <c r="B33" s="265" t="s">
        <v>39</v>
      </c>
      <c r="C33" s="266"/>
      <c r="D33" s="18">
        <v>0</v>
      </c>
      <c r="E33" s="18">
        <v>2</v>
      </c>
      <c r="F33" s="18"/>
      <c r="G33" s="18">
        <v>1</v>
      </c>
      <c r="H33" s="18">
        <v>1</v>
      </c>
      <c r="I33" s="18"/>
      <c r="J33" s="18"/>
      <c r="K33" s="18"/>
      <c r="L33" s="18"/>
      <c r="M33" s="18">
        <v>2</v>
      </c>
      <c r="N33" s="18"/>
      <c r="O33" s="18"/>
      <c r="P33" s="18"/>
      <c r="Q33" s="18"/>
      <c r="R33" s="18"/>
      <c r="S33" s="18"/>
      <c r="T33" s="18"/>
      <c r="U33" s="66">
        <f t="shared" si="19"/>
        <v>2</v>
      </c>
      <c r="V33" s="66">
        <f t="shared" si="21"/>
        <v>2</v>
      </c>
      <c r="W33" s="66">
        <f t="shared" si="22"/>
        <v>2</v>
      </c>
      <c r="X33" s="66">
        <f t="shared" si="23"/>
        <v>2</v>
      </c>
      <c r="Y33" s="66">
        <f t="shared" si="24"/>
        <v>0</v>
      </c>
      <c r="Z33" s="66">
        <f t="shared" si="25"/>
        <v>0</v>
      </c>
      <c r="AA33" s="66">
        <f t="shared" si="26"/>
        <v>0</v>
      </c>
      <c r="AB33" s="66">
        <f t="shared" si="27"/>
        <v>0</v>
      </c>
    </row>
    <row r="34" spans="1:28" s="23" customFormat="1" ht="43.5" customHeight="1">
      <c r="A34" s="28">
        <v>5</v>
      </c>
      <c r="B34" s="265" t="s">
        <v>40</v>
      </c>
      <c r="C34" s="266"/>
      <c r="D34" s="18">
        <v>0</v>
      </c>
      <c r="E34" s="18"/>
      <c r="F34" s="18"/>
      <c r="G34" s="18"/>
      <c r="H34" s="18"/>
      <c r="I34" s="18"/>
      <c r="J34" s="18"/>
      <c r="K34" s="18"/>
      <c r="L34" s="18"/>
      <c r="M34" s="18"/>
      <c r="N34" s="18"/>
      <c r="O34" s="18"/>
      <c r="P34" s="18"/>
      <c r="Q34" s="18"/>
      <c r="R34" s="18"/>
      <c r="S34" s="18"/>
      <c r="T34" s="18"/>
      <c r="U34" s="66">
        <f t="shared" si="19"/>
        <v>0</v>
      </c>
      <c r="V34" s="66">
        <f t="shared" si="21"/>
        <v>0</v>
      </c>
      <c r="W34" s="66">
        <f t="shared" si="22"/>
        <v>0</v>
      </c>
      <c r="X34" s="66">
        <f t="shared" si="23"/>
        <v>0</v>
      </c>
      <c r="Y34" s="66">
        <f t="shared" si="24"/>
        <v>0</v>
      </c>
      <c r="Z34" s="66">
        <f t="shared" si="25"/>
        <v>0</v>
      </c>
      <c r="AA34" s="66">
        <f t="shared" si="26"/>
        <v>0</v>
      </c>
      <c r="AB34" s="66">
        <f t="shared" si="27"/>
        <v>0</v>
      </c>
    </row>
    <row r="35" spans="1:28" s="23" customFormat="1" ht="44.25" customHeight="1">
      <c r="A35" s="28">
        <v>6</v>
      </c>
      <c r="B35" s="265" t="s">
        <v>41</v>
      </c>
      <c r="C35" s="266"/>
      <c r="D35" s="18">
        <v>0</v>
      </c>
      <c r="E35" s="18"/>
      <c r="F35" s="18"/>
      <c r="G35" s="18"/>
      <c r="H35" s="18"/>
      <c r="I35" s="18"/>
      <c r="J35" s="18"/>
      <c r="K35" s="18"/>
      <c r="L35" s="18"/>
      <c r="M35" s="18"/>
      <c r="N35" s="18"/>
      <c r="O35" s="18"/>
      <c r="P35" s="18"/>
      <c r="Q35" s="18"/>
      <c r="R35" s="18"/>
      <c r="S35" s="18"/>
      <c r="T35" s="18"/>
      <c r="U35" s="66">
        <f t="shared" si="19"/>
        <v>0</v>
      </c>
      <c r="V35" s="66">
        <f t="shared" si="21"/>
        <v>0</v>
      </c>
      <c r="W35" s="66">
        <f t="shared" si="22"/>
        <v>0</v>
      </c>
      <c r="X35" s="66">
        <f t="shared" si="23"/>
        <v>0</v>
      </c>
      <c r="Y35" s="66">
        <f t="shared" si="24"/>
        <v>0</v>
      </c>
      <c r="Z35" s="66">
        <f t="shared" si="25"/>
        <v>0</v>
      </c>
      <c r="AA35" s="66">
        <f t="shared" si="26"/>
        <v>0</v>
      </c>
      <c r="AB35" s="66">
        <f t="shared" si="27"/>
        <v>0</v>
      </c>
    </row>
    <row r="36" spans="1:28" s="23" customFormat="1" ht="44.25" customHeight="1">
      <c r="A36" s="28">
        <v>7</v>
      </c>
      <c r="B36" s="273" t="s">
        <v>42</v>
      </c>
      <c r="C36" s="273"/>
      <c r="D36" s="18">
        <v>0</v>
      </c>
      <c r="E36" s="18"/>
      <c r="F36" s="18"/>
      <c r="G36" s="18"/>
      <c r="H36" s="18"/>
      <c r="I36" s="18"/>
      <c r="J36" s="18"/>
      <c r="K36" s="18"/>
      <c r="L36" s="18"/>
      <c r="M36" s="18"/>
      <c r="N36" s="18"/>
      <c r="O36" s="18"/>
      <c r="P36" s="18"/>
      <c r="Q36" s="18"/>
      <c r="R36" s="18"/>
      <c r="S36" s="18"/>
      <c r="T36" s="18"/>
      <c r="U36" s="66">
        <f t="shared" si="19"/>
        <v>0</v>
      </c>
      <c r="V36" s="66">
        <f t="shared" si="21"/>
        <v>0</v>
      </c>
      <c r="W36" s="66">
        <f t="shared" si="22"/>
        <v>0</v>
      </c>
      <c r="X36" s="66">
        <f t="shared" si="23"/>
        <v>0</v>
      </c>
      <c r="Y36" s="66">
        <f t="shared" si="24"/>
        <v>0</v>
      </c>
      <c r="Z36" s="66">
        <f t="shared" si="25"/>
        <v>0</v>
      </c>
      <c r="AA36" s="66">
        <f t="shared" si="26"/>
        <v>0</v>
      </c>
      <c r="AB36" s="66">
        <f t="shared" si="27"/>
        <v>0</v>
      </c>
    </row>
    <row r="37" spans="1:28" s="23" customFormat="1" ht="36.75" customHeight="1">
      <c r="A37" s="28">
        <v>8</v>
      </c>
      <c r="B37" s="265" t="s">
        <v>43</v>
      </c>
      <c r="C37" s="266"/>
      <c r="D37" s="18">
        <v>0</v>
      </c>
      <c r="E37" s="18"/>
      <c r="F37" s="18"/>
      <c r="G37" s="18"/>
      <c r="H37" s="18"/>
      <c r="I37" s="18"/>
      <c r="J37" s="18"/>
      <c r="K37" s="18"/>
      <c r="L37" s="18"/>
      <c r="M37" s="18"/>
      <c r="N37" s="18"/>
      <c r="O37" s="18"/>
      <c r="P37" s="18"/>
      <c r="Q37" s="18"/>
      <c r="R37" s="18"/>
      <c r="S37" s="18"/>
      <c r="T37" s="18"/>
      <c r="U37" s="66">
        <f t="shared" si="19"/>
        <v>0</v>
      </c>
      <c r="V37" s="66">
        <f t="shared" si="21"/>
        <v>0</v>
      </c>
      <c r="W37" s="66">
        <f t="shared" si="22"/>
        <v>0</v>
      </c>
      <c r="X37" s="66">
        <f t="shared" si="23"/>
        <v>0</v>
      </c>
      <c r="Y37" s="66">
        <f t="shared" si="24"/>
        <v>0</v>
      </c>
      <c r="Z37" s="66">
        <f t="shared" si="25"/>
        <v>0</v>
      </c>
      <c r="AA37" s="66">
        <f t="shared" si="26"/>
        <v>0</v>
      </c>
      <c r="AB37" s="66">
        <f t="shared" si="27"/>
        <v>0</v>
      </c>
    </row>
    <row r="38" spans="1:28" s="23" customFormat="1" ht="33" customHeight="1">
      <c r="A38" s="28">
        <v>9</v>
      </c>
      <c r="B38" s="265" t="s">
        <v>44</v>
      </c>
      <c r="C38" s="266"/>
      <c r="D38" s="18">
        <v>0</v>
      </c>
      <c r="E38" s="18"/>
      <c r="F38" s="18"/>
      <c r="G38" s="18"/>
      <c r="H38" s="18"/>
      <c r="I38" s="18"/>
      <c r="J38" s="18"/>
      <c r="K38" s="18"/>
      <c r="L38" s="18"/>
      <c r="M38" s="18"/>
      <c r="N38" s="18"/>
      <c r="O38" s="18"/>
      <c r="P38" s="18"/>
      <c r="Q38" s="18"/>
      <c r="R38" s="18"/>
      <c r="S38" s="18"/>
      <c r="T38" s="18"/>
      <c r="U38" s="66">
        <f t="shared" si="19"/>
        <v>0</v>
      </c>
      <c r="V38" s="66">
        <f t="shared" si="21"/>
        <v>0</v>
      </c>
      <c r="W38" s="66">
        <f t="shared" si="22"/>
        <v>0</v>
      </c>
      <c r="X38" s="66">
        <f t="shared" si="23"/>
        <v>0</v>
      </c>
      <c r="Y38" s="66">
        <f t="shared" si="24"/>
        <v>0</v>
      </c>
      <c r="Z38" s="66">
        <f t="shared" si="25"/>
        <v>0</v>
      </c>
      <c r="AA38" s="66">
        <f t="shared" si="26"/>
        <v>0</v>
      </c>
      <c r="AB38" s="66">
        <f t="shared" si="27"/>
        <v>0</v>
      </c>
    </row>
    <row r="39" spans="1:28" s="23" customFormat="1" ht="53.25" customHeight="1">
      <c r="A39" s="28">
        <v>10</v>
      </c>
      <c r="B39" s="265" t="s">
        <v>45</v>
      </c>
      <c r="C39" s="266"/>
      <c r="D39" s="18">
        <v>0</v>
      </c>
      <c r="E39" s="18"/>
      <c r="F39" s="18"/>
      <c r="G39" s="18"/>
      <c r="H39" s="18"/>
      <c r="I39" s="18"/>
      <c r="J39" s="18"/>
      <c r="K39" s="18"/>
      <c r="L39" s="18"/>
      <c r="M39" s="18"/>
      <c r="N39" s="18"/>
      <c r="O39" s="18"/>
      <c r="P39" s="18"/>
      <c r="Q39" s="18"/>
      <c r="R39" s="18"/>
      <c r="S39" s="18"/>
      <c r="T39" s="18"/>
      <c r="U39" s="66">
        <f t="shared" si="19"/>
        <v>0</v>
      </c>
      <c r="V39" s="66">
        <f t="shared" si="21"/>
        <v>0</v>
      </c>
      <c r="W39" s="66">
        <f t="shared" si="22"/>
        <v>0</v>
      </c>
      <c r="X39" s="66">
        <f t="shared" si="23"/>
        <v>0</v>
      </c>
      <c r="Y39" s="66">
        <f t="shared" si="24"/>
        <v>0</v>
      </c>
      <c r="Z39" s="66">
        <f t="shared" si="25"/>
        <v>0</v>
      </c>
      <c r="AA39" s="66">
        <f t="shared" si="26"/>
        <v>0</v>
      </c>
      <c r="AB39" s="66">
        <f t="shared" si="27"/>
        <v>0</v>
      </c>
    </row>
    <row r="40" spans="1:28" s="23" customFormat="1" ht="38.25" customHeight="1">
      <c r="A40" s="28">
        <v>11</v>
      </c>
      <c r="B40" s="265" t="s">
        <v>84</v>
      </c>
      <c r="C40" s="266"/>
      <c r="D40" s="18">
        <v>0</v>
      </c>
      <c r="E40" s="18"/>
      <c r="F40" s="18"/>
      <c r="G40" s="18"/>
      <c r="H40" s="18"/>
      <c r="I40" s="18"/>
      <c r="J40" s="18"/>
      <c r="K40" s="18"/>
      <c r="L40" s="18"/>
      <c r="M40" s="18"/>
      <c r="N40" s="18"/>
      <c r="O40" s="18"/>
      <c r="P40" s="18"/>
      <c r="Q40" s="18"/>
      <c r="R40" s="18"/>
      <c r="S40" s="18"/>
      <c r="T40" s="18"/>
      <c r="U40" s="66">
        <f t="shared" si="19"/>
        <v>0</v>
      </c>
      <c r="V40" s="66">
        <f t="shared" si="21"/>
        <v>0</v>
      </c>
      <c r="W40" s="66">
        <f t="shared" si="22"/>
        <v>0</v>
      </c>
      <c r="X40" s="66">
        <f t="shared" si="23"/>
        <v>0</v>
      </c>
      <c r="Y40" s="66">
        <f t="shared" si="24"/>
        <v>0</v>
      </c>
      <c r="Z40" s="66">
        <f t="shared" si="25"/>
        <v>0</v>
      </c>
      <c r="AA40" s="66">
        <f t="shared" si="26"/>
        <v>0</v>
      </c>
      <c r="AB40" s="66">
        <f t="shared" si="27"/>
        <v>0</v>
      </c>
    </row>
    <row r="41" spans="1:28" s="23" customFormat="1" ht="39.75" customHeight="1">
      <c r="A41" s="28">
        <v>12</v>
      </c>
      <c r="B41" s="265" t="s">
        <v>46</v>
      </c>
      <c r="C41" s="266"/>
      <c r="D41" s="18">
        <v>0</v>
      </c>
      <c r="E41" s="18"/>
      <c r="F41" s="18"/>
      <c r="G41" s="18"/>
      <c r="H41" s="18"/>
      <c r="I41" s="18"/>
      <c r="J41" s="18"/>
      <c r="K41" s="18"/>
      <c r="L41" s="18"/>
      <c r="M41" s="18"/>
      <c r="N41" s="18"/>
      <c r="O41" s="18"/>
      <c r="P41" s="18"/>
      <c r="Q41" s="18"/>
      <c r="R41" s="18"/>
      <c r="S41" s="18"/>
      <c r="T41" s="18"/>
      <c r="U41" s="66">
        <f t="shared" si="19"/>
        <v>0</v>
      </c>
      <c r="V41" s="66">
        <f t="shared" si="21"/>
        <v>0</v>
      </c>
      <c r="W41" s="66">
        <f t="shared" si="22"/>
        <v>0</v>
      </c>
      <c r="X41" s="66">
        <f t="shared" si="23"/>
        <v>0</v>
      </c>
      <c r="Y41" s="66">
        <f t="shared" si="24"/>
        <v>0</v>
      </c>
      <c r="Z41" s="66">
        <f t="shared" si="25"/>
        <v>0</v>
      </c>
      <c r="AA41" s="66">
        <f t="shared" si="26"/>
        <v>0</v>
      </c>
      <c r="AB41" s="66">
        <f t="shared" si="27"/>
        <v>0</v>
      </c>
    </row>
    <row r="42" spans="1:28" s="23" customFormat="1" ht="57.75" customHeight="1">
      <c r="A42" s="267" t="s">
        <v>47</v>
      </c>
      <c r="B42" s="272"/>
      <c r="C42" s="272"/>
      <c r="D42" s="29">
        <f>SUM(D43)</f>
        <v>0</v>
      </c>
      <c r="E42" s="29">
        <f t="shared" ref="E42:AB42" si="28">SUM(E43)</f>
        <v>8</v>
      </c>
      <c r="F42" s="29">
        <f t="shared" si="28"/>
        <v>0</v>
      </c>
      <c r="G42" s="29">
        <f t="shared" si="28"/>
        <v>2</v>
      </c>
      <c r="H42" s="29">
        <f t="shared" si="28"/>
        <v>3</v>
      </c>
      <c r="I42" s="29">
        <f t="shared" si="28"/>
        <v>0</v>
      </c>
      <c r="J42" s="29">
        <f t="shared" si="28"/>
        <v>0</v>
      </c>
      <c r="K42" s="29">
        <f t="shared" si="28"/>
        <v>0</v>
      </c>
      <c r="L42" s="29">
        <f t="shared" si="28"/>
        <v>0</v>
      </c>
      <c r="M42" s="29">
        <f t="shared" si="28"/>
        <v>5</v>
      </c>
      <c r="N42" s="29">
        <f t="shared" si="28"/>
        <v>3</v>
      </c>
      <c r="O42" s="29">
        <f t="shared" si="28"/>
        <v>0</v>
      </c>
      <c r="P42" s="29">
        <f t="shared" si="28"/>
        <v>1</v>
      </c>
      <c r="Q42" s="29">
        <f t="shared" si="28"/>
        <v>1</v>
      </c>
      <c r="R42" s="29">
        <f t="shared" si="28"/>
        <v>0</v>
      </c>
      <c r="S42" s="29">
        <f t="shared" si="28"/>
        <v>0</v>
      </c>
      <c r="T42" s="29">
        <f t="shared" si="28"/>
        <v>0</v>
      </c>
      <c r="U42" s="18">
        <f t="shared" si="28"/>
        <v>8</v>
      </c>
      <c r="V42" s="18">
        <f t="shared" si="28"/>
        <v>8</v>
      </c>
      <c r="W42" s="18">
        <f t="shared" si="28"/>
        <v>5</v>
      </c>
      <c r="X42" s="18">
        <f t="shared" si="28"/>
        <v>5</v>
      </c>
      <c r="Y42" s="18">
        <f t="shared" si="28"/>
        <v>1</v>
      </c>
      <c r="Z42" s="18">
        <f t="shared" si="28"/>
        <v>1</v>
      </c>
      <c r="AA42" s="18">
        <f t="shared" si="28"/>
        <v>0</v>
      </c>
      <c r="AB42" s="18">
        <f t="shared" si="28"/>
        <v>0</v>
      </c>
    </row>
    <row r="43" spans="1:28" s="23" customFormat="1" ht="46.5" customHeight="1">
      <c r="A43" s="28">
        <v>1</v>
      </c>
      <c r="B43" s="273" t="s">
        <v>48</v>
      </c>
      <c r="C43" s="273"/>
      <c r="D43" s="18">
        <v>0</v>
      </c>
      <c r="E43" s="18">
        <v>8</v>
      </c>
      <c r="F43" s="18"/>
      <c r="G43" s="18">
        <v>2</v>
      </c>
      <c r="H43" s="18">
        <v>3</v>
      </c>
      <c r="I43" s="18"/>
      <c r="J43" s="18"/>
      <c r="K43" s="18"/>
      <c r="L43" s="18"/>
      <c r="M43" s="18">
        <v>5</v>
      </c>
      <c r="N43" s="18">
        <v>3</v>
      </c>
      <c r="O43" s="18"/>
      <c r="P43" s="18">
        <v>1</v>
      </c>
      <c r="Q43" s="18">
        <v>1</v>
      </c>
      <c r="R43" s="18"/>
      <c r="S43" s="18"/>
      <c r="T43" s="18"/>
      <c r="U43" s="66">
        <f t="shared" si="19"/>
        <v>8</v>
      </c>
      <c r="V43" s="66">
        <f>F43+M43+N43</f>
        <v>8</v>
      </c>
      <c r="W43" s="66">
        <f>M43</f>
        <v>5</v>
      </c>
      <c r="X43" s="66">
        <f>SUM(G43:L43)</f>
        <v>5</v>
      </c>
      <c r="Y43" s="66">
        <f>Q43</f>
        <v>1</v>
      </c>
      <c r="Z43" s="66">
        <f>SUM(O43:P43)</f>
        <v>1</v>
      </c>
      <c r="AA43" s="66">
        <f>T43</f>
        <v>0</v>
      </c>
      <c r="AB43" s="66">
        <f>SUM(R43:S43)</f>
        <v>0</v>
      </c>
    </row>
    <row r="44" spans="1:28" s="23" customFormat="1" ht="37.5" customHeight="1">
      <c r="A44" s="267" t="s">
        <v>49</v>
      </c>
      <c r="B44" s="268"/>
      <c r="C44" s="268"/>
      <c r="D44" s="18">
        <f>SUM(D45:D53)</f>
        <v>0</v>
      </c>
      <c r="E44" s="18">
        <f t="shared" ref="E44:T44" si="29">SUM(E45:E53)</f>
        <v>26</v>
      </c>
      <c r="F44" s="18">
        <f t="shared" si="29"/>
        <v>1</v>
      </c>
      <c r="G44" s="18">
        <f t="shared" si="29"/>
        <v>5</v>
      </c>
      <c r="H44" s="18">
        <f t="shared" si="29"/>
        <v>8</v>
      </c>
      <c r="I44" s="18">
        <f t="shared" si="29"/>
        <v>0</v>
      </c>
      <c r="J44" s="18">
        <f t="shared" si="29"/>
        <v>0</v>
      </c>
      <c r="K44" s="18">
        <f t="shared" si="29"/>
        <v>1</v>
      </c>
      <c r="L44" s="18">
        <f t="shared" si="29"/>
        <v>0</v>
      </c>
      <c r="M44" s="18">
        <f t="shared" si="29"/>
        <v>14</v>
      </c>
      <c r="N44" s="18">
        <f t="shared" si="29"/>
        <v>8</v>
      </c>
      <c r="O44" s="18">
        <f t="shared" si="29"/>
        <v>0</v>
      </c>
      <c r="P44" s="18">
        <f t="shared" si="29"/>
        <v>3</v>
      </c>
      <c r="Q44" s="18">
        <f t="shared" si="29"/>
        <v>3</v>
      </c>
      <c r="R44" s="18">
        <f t="shared" si="29"/>
        <v>0</v>
      </c>
      <c r="S44" s="18">
        <f t="shared" si="29"/>
        <v>0</v>
      </c>
      <c r="T44" s="18">
        <f t="shared" si="29"/>
        <v>0</v>
      </c>
      <c r="U44" s="18">
        <f t="shared" ref="U44:AB44" si="30">SUM(U45:U53)</f>
        <v>26</v>
      </c>
      <c r="V44" s="18">
        <f t="shared" si="30"/>
        <v>23</v>
      </c>
      <c r="W44" s="18">
        <f t="shared" si="30"/>
        <v>14</v>
      </c>
      <c r="X44" s="18">
        <f t="shared" si="30"/>
        <v>14</v>
      </c>
      <c r="Y44" s="18">
        <f t="shared" si="30"/>
        <v>3</v>
      </c>
      <c r="Z44" s="18">
        <f t="shared" si="30"/>
        <v>3</v>
      </c>
      <c r="AA44" s="18">
        <f t="shared" si="30"/>
        <v>0</v>
      </c>
      <c r="AB44" s="18">
        <f t="shared" si="30"/>
        <v>0</v>
      </c>
    </row>
    <row r="45" spans="1:28" s="23" customFormat="1" ht="40.5" customHeight="1">
      <c r="A45" s="28">
        <v>1</v>
      </c>
      <c r="B45" s="265" t="s">
        <v>50</v>
      </c>
      <c r="C45" s="266"/>
      <c r="D45" s="18">
        <v>0</v>
      </c>
      <c r="E45" s="18">
        <v>1</v>
      </c>
      <c r="F45" s="18">
        <v>1</v>
      </c>
      <c r="G45" s="18"/>
      <c r="H45" s="18"/>
      <c r="I45" s="18"/>
      <c r="J45" s="18"/>
      <c r="K45" s="18"/>
      <c r="L45" s="18"/>
      <c r="M45" s="18"/>
      <c r="N45" s="18"/>
      <c r="O45" s="18"/>
      <c r="P45" s="18"/>
      <c r="Q45" s="18"/>
      <c r="R45" s="18"/>
      <c r="S45" s="18"/>
      <c r="T45" s="18"/>
      <c r="U45" s="66">
        <f t="shared" si="19"/>
        <v>1</v>
      </c>
      <c r="V45" s="66">
        <f t="shared" ref="V45:V53" si="31">F45+M45+N45</f>
        <v>1</v>
      </c>
      <c r="W45" s="66">
        <f t="shared" ref="W45:W53" si="32">M45</f>
        <v>0</v>
      </c>
      <c r="X45" s="66">
        <f t="shared" ref="X45:X53" si="33">SUM(G45:L45)</f>
        <v>0</v>
      </c>
      <c r="Y45" s="66">
        <f t="shared" ref="Y45:Y53" si="34">Q45</f>
        <v>0</v>
      </c>
      <c r="Z45" s="66">
        <f t="shared" ref="Z45:Z53" si="35">SUM(O45:P45)</f>
        <v>0</v>
      </c>
      <c r="AA45" s="66">
        <f t="shared" ref="AA45:AA53" si="36">T45</f>
        <v>0</v>
      </c>
      <c r="AB45" s="66">
        <f t="shared" ref="AB45:AB53" si="37">SUM(R45:S45)</f>
        <v>0</v>
      </c>
    </row>
    <row r="46" spans="1:28" s="23" customFormat="1" ht="54" customHeight="1">
      <c r="A46" s="28">
        <v>2</v>
      </c>
      <c r="B46" s="265" t="s">
        <v>51</v>
      </c>
      <c r="C46" s="266"/>
      <c r="D46" s="18">
        <v>0</v>
      </c>
      <c r="E46" s="18"/>
      <c r="F46" s="18"/>
      <c r="G46" s="18"/>
      <c r="H46" s="18"/>
      <c r="I46" s="18"/>
      <c r="J46" s="18"/>
      <c r="K46" s="18"/>
      <c r="L46" s="18"/>
      <c r="M46" s="18"/>
      <c r="N46" s="18"/>
      <c r="O46" s="18"/>
      <c r="P46" s="18"/>
      <c r="Q46" s="18"/>
      <c r="R46" s="18"/>
      <c r="S46" s="18"/>
      <c r="T46" s="18"/>
      <c r="U46" s="66">
        <f t="shared" si="19"/>
        <v>0</v>
      </c>
      <c r="V46" s="66">
        <f t="shared" si="31"/>
        <v>0</v>
      </c>
      <c r="W46" s="66">
        <f t="shared" si="32"/>
        <v>0</v>
      </c>
      <c r="X46" s="66">
        <f t="shared" si="33"/>
        <v>0</v>
      </c>
      <c r="Y46" s="66">
        <f t="shared" si="34"/>
        <v>0</v>
      </c>
      <c r="Z46" s="66">
        <f t="shared" si="35"/>
        <v>0</v>
      </c>
      <c r="AA46" s="66">
        <f t="shared" si="36"/>
        <v>0</v>
      </c>
      <c r="AB46" s="66">
        <f t="shared" si="37"/>
        <v>0</v>
      </c>
    </row>
    <row r="47" spans="1:28" s="23" customFormat="1" ht="42.75" customHeight="1">
      <c r="A47" s="28">
        <v>3</v>
      </c>
      <c r="B47" s="265" t="s">
        <v>52</v>
      </c>
      <c r="C47" s="266"/>
      <c r="D47" s="18">
        <v>0</v>
      </c>
      <c r="E47" s="18">
        <v>1</v>
      </c>
      <c r="F47" s="18"/>
      <c r="G47" s="18"/>
      <c r="H47" s="18">
        <v>1</v>
      </c>
      <c r="I47" s="18"/>
      <c r="J47" s="18"/>
      <c r="K47" s="18"/>
      <c r="L47" s="18"/>
      <c r="M47" s="18">
        <v>1</v>
      </c>
      <c r="N47" s="18"/>
      <c r="O47" s="18"/>
      <c r="P47" s="18">
        <v>1</v>
      </c>
      <c r="Q47" s="18">
        <v>1</v>
      </c>
      <c r="R47" s="18"/>
      <c r="S47" s="18"/>
      <c r="T47" s="18"/>
      <c r="U47" s="66">
        <f t="shared" si="19"/>
        <v>1</v>
      </c>
      <c r="V47" s="66">
        <f t="shared" si="31"/>
        <v>1</v>
      </c>
      <c r="W47" s="66">
        <f t="shared" si="32"/>
        <v>1</v>
      </c>
      <c r="X47" s="66">
        <f t="shared" si="33"/>
        <v>1</v>
      </c>
      <c r="Y47" s="66">
        <f t="shared" si="34"/>
        <v>1</v>
      </c>
      <c r="Z47" s="66">
        <f t="shared" si="35"/>
        <v>1</v>
      </c>
      <c r="AA47" s="66">
        <f t="shared" si="36"/>
        <v>0</v>
      </c>
      <c r="AB47" s="66">
        <f t="shared" si="37"/>
        <v>0</v>
      </c>
    </row>
    <row r="48" spans="1:28" s="23" customFormat="1" ht="41.25" customHeight="1">
      <c r="A48" s="28">
        <v>4</v>
      </c>
      <c r="B48" s="265" t="s">
        <v>53</v>
      </c>
      <c r="C48" s="266"/>
      <c r="D48" s="18">
        <v>0</v>
      </c>
      <c r="E48" s="18">
        <v>6</v>
      </c>
      <c r="F48" s="18"/>
      <c r="G48" s="18"/>
      <c r="H48" s="18">
        <v>3</v>
      </c>
      <c r="I48" s="18"/>
      <c r="J48" s="18"/>
      <c r="K48" s="18"/>
      <c r="L48" s="18"/>
      <c r="M48" s="18">
        <v>3</v>
      </c>
      <c r="N48" s="18">
        <v>2</v>
      </c>
      <c r="O48" s="18"/>
      <c r="P48" s="18"/>
      <c r="Q48" s="18"/>
      <c r="R48" s="18"/>
      <c r="S48" s="18"/>
      <c r="T48" s="18"/>
      <c r="U48" s="66">
        <f t="shared" si="19"/>
        <v>6</v>
      </c>
      <c r="V48" s="66">
        <f t="shared" si="31"/>
        <v>5</v>
      </c>
      <c r="W48" s="66">
        <f t="shared" si="32"/>
        <v>3</v>
      </c>
      <c r="X48" s="66">
        <f t="shared" si="33"/>
        <v>3</v>
      </c>
      <c r="Y48" s="66">
        <f t="shared" si="34"/>
        <v>0</v>
      </c>
      <c r="Z48" s="66">
        <f t="shared" si="35"/>
        <v>0</v>
      </c>
      <c r="AA48" s="66">
        <f t="shared" si="36"/>
        <v>0</v>
      </c>
      <c r="AB48" s="66">
        <f t="shared" si="37"/>
        <v>0</v>
      </c>
    </row>
    <row r="49" spans="1:28" s="23" customFormat="1" ht="41.25" customHeight="1">
      <c r="A49" s="28">
        <v>5</v>
      </c>
      <c r="B49" s="265" t="s">
        <v>54</v>
      </c>
      <c r="C49" s="266"/>
      <c r="D49" s="18">
        <v>0</v>
      </c>
      <c r="E49" s="18"/>
      <c r="F49" s="18"/>
      <c r="G49" s="18"/>
      <c r="H49" s="18"/>
      <c r="I49" s="18"/>
      <c r="J49" s="18"/>
      <c r="K49" s="18"/>
      <c r="L49" s="18"/>
      <c r="M49" s="18"/>
      <c r="N49" s="18"/>
      <c r="O49" s="18"/>
      <c r="P49" s="18"/>
      <c r="Q49" s="18"/>
      <c r="R49" s="18"/>
      <c r="S49" s="18"/>
      <c r="T49" s="18"/>
      <c r="U49" s="66">
        <f t="shared" si="19"/>
        <v>0</v>
      </c>
      <c r="V49" s="66">
        <f t="shared" si="31"/>
        <v>0</v>
      </c>
      <c r="W49" s="66">
        <f t="shared" si="32"/>
        <v>0</v>
      </c>
      <c r="X49" s="66">
        <f t="shared" si="33"/>
        <v>0</v>
      </c>
      <c r="Y49" s="66">
        <f t="shared" si="34"/>
        <v>0</v>
      </c>
      <c r="Z49" s="66">
        <f t="shared" si="35"/>
        <v>0</v>
      </c>
      <c r="AA49" s="66">
        <f t="shared" si="36"/>
        <v>0</v>
      </c>
      <c r="AB49" s="66">
        <f t="shared" si="37"/>
        <v>0</v>
      </c>
    </row>
    <row r="50" spans="1:28" s="23" customFormat="1" ht="43.5" customHeight="1">
      <c r="A50" s="28">
        <v>6</v>
      </c>
      <c r="B50" s="265" t="s">
        <v>85</v>
      </c>
      <c r="C50" s="266"/>
      <c r="D50" s="18">
        <v>0</v>
      </c>
      <c r="E50" s="18"/>
      <c r="F50" s="18"/>
      <c r="G50" s="18"/>
      <c r="H50" s="18"/>
      <c r="I50" s="18"/>
      <c r="J50" s="18"/>
      <c r="K50" s="18"/>
      <c r="L50" s="18"/>
      <c r="M50" s="18"/>
      <c r="N50" s="18"/>
      <c r="O50" s="18"/>
      <c r="P50" s="18"/>
      <c r="Q50" s="18"/>
      <c r="R50" s="18"/>
      <c r="S50" s="18"/>
      <c r="T50" s="18"/>
      <c r="U50" s="66">
        <f t="shared" si="19"/>
        <v>0</v>
      </c>
      <c r="V50" s="66">
        <f t="shared" si="31"/>
        <v>0</v>
      </c>
      <c r="W50" s="66">
        <f t="shared" si="32"/>
        <v>0</v>
      </c>
      <c r="X50" s="66">
        <f t="shared" si="33"/>
        <v>0</v>
      </c>
      <c r="Y50" s="66">
        <f t="shared" si="34"/>
        <v>0</v>
      </c>
      <c r="Z50" s="66">
        <f t="shared" si="35"/>
        <v>0</v>
      </c>
      <c r="AA50" s="66">
        <f t="shared" si="36"/>
        <v>0</v>
      </c>
      <c r="AB50" s="66">
        <f t="shared" si="37"/>
        <v>0</v>
      </c>
    </row>
    <row r="51" spans="1:28" s="23" customFormat="1" ht="39.75" customHeight="1">
      <c r="A51" s="28">
        <v>7</v>
      </c>
      <c r="B51" s="265" t="s">
        <v>55</v>
      </c>
      <c r="C51" s="266"/>
      <c r="D51" s="18">
        <v>0</v>
      </c>
      <c r="E51" s="18"/>
      <c r="F51" s="18"/>
      <c r="G51" s="18"/>
      <c r="H51" s="18"/>
      <c r="I51" s="18"/>
      <c r="J51" s="18"/>
      <c r="K51" s="18"/>
      <c r="L51" s="18"/>
      <c r="M51" s="18"/>
      <c r="N51" s="18"/>
      <c r="O51" s="18"/>
      <c r="P51" s="18"/>
      <c r="Q51" s="18"/>
      <c r="R51" s="18"/>
      <c r="S51" s="18"/>
      <c r="T51" s="18"/>
      <c r="U51" s="66">
        <f t="shared" si="19"/>
        <v>0</v>
      </c>
      <c r="V51" s="66">
        <f t="shared" si="31"/>
        <v>0</v>
      </c>
      <c r="W51" s="66">
        <f t="shared" si="32"/>
        <v>0</v>
      </c>
      <c r="X51" s="66">
        <f t="shared" si="33"/>
        <v>0</v>
      </c>
      <c r="Y51" s="66">
        <f t="shared" si="34"/>
        <v>0</v>
      </c>
      <c r="Z51" s="66">
        <f t="shared" si="35"/>
        <v>0</v>
      </c>
      <c r="AA51" s="66">
        <f t="shared" si="36"/>
        <v>0</v>
      </c>
      <c r="AB51" s="66">
        <f t="shared" si="37"/>
        <v>0</v>
      </c>
    </row>
    <row r="52" spans="1:28" s="23" customFormat="1" ht="27.75" customHeight="1">
      <c r="A52" s="28">
        <v>8</v>
      </c>
      <c r="B52" s="265" t="s">
        <v>56</v>
      </c>
      <c r="C52" s="266"/>
      <c r="D52" s="18">
        <v>0</v>
      </c>
      <c r="E52" s="18">
        <v>17</v>
      </c>
      <c r="F52" s="18"/>
      <c r="G52" s="18">
        <v>5</v>
      </c>
      <c r="H52" s="18">
        <v>4</v>
      </c>
      <c r="I52" s="18"/>
      <c r="J52" s="18"/>
      <c r="K52" s="18">
        <v>1</v>
      </c>
      <c r="L52" s="18"/>
      <c r="M52" s="18">
        <v>10</v>
      </c>
      <c r="N52" s="18">
        <v>5</v>
      </c>
      <c r="O52" s="18"/>
      <c r="P52" s="18">
        <v>2</v>
      </c>
      <c r="Q52" s="18">
        <v>2</v>
      </c>
      <c r="R52" s="18"/>
      <c r="S52" s="18"/>
      <c r="T52" s="18"/>
      <c r="U52" s="66">
        <f t="shared" si="19"/>
        <v>17</v>
      </c>
      <c r="V52" s="66">
        <f t="shared" si="31"/>
        <v>15</v>
      </c>
      <c r="W52" s="66">
        <f t="shared" si="32"/>
        <v>10</v>
      </c>
      <c r="X52" s="66">
        <f t="shared" si="33"/>
        <v>10</v>
      </c>
      <c r="Y52" s="66">
        <f t="shared" si="34"/>
        <v>2</v>
      </c>
      <c r="Z52" s="66">
        <f t="shared" si="35"/>
        <v>2</v>
      </c>
      <c r="AA52" s="66">
        <f t="shared" si="36"/>
        <v>0</v>
      </c>
      <c r="AB52" s="66">
        <f t="shared" si="37"/>
        <v>0</v>
      </c>
    </row>
    <row r="53" spans="1:28" s="23" customFormat="1" ht="27.75" customHeight="1">
      <c r="A53" s="28">
        <v>9</v>
      </c>
      <c r="B53" s="265" t="s">
        <v>57</v>
      </c>
      <c r="C53" s="266"/>
      <c r="D53" s="18">
        <v>0</v>
      </c>
      <c r="E53" s="18">
        <v>1</v>
      </c>
      <c r="F53" s="18"/>
      <c r="G53" s="18"/>
      <c r="H53" s="18"/>
      <c r="I53" s="18"/>
      <c r="J53" s="18"/>
      <c r="K53" s="18"/>
      <c r="L53" s="18"/>
      <c r="M53" s="18"/>
      <c r="N53" s="18">
        <v>1</v>
      </c>
      <c r="O53" s="18"/>
      <c r="P53" s="18"/>
      <c r="Q53" s="18"/>
      <c r="R53" s="18"/>
      <c r="S53" s="18"/>
      <c r="T53" s="18"/>
      <c r="U53" s="66">
        <f t="shared" si="19"/>
        <v>1</v>
      </c>
      <c r="V53" s="66">
        <f t="shared" si="31"/>
        <v>1</v>
      </c>
      <c r="W53" s="66">
        <f t="shared" si="32"/>
        <v>0</v>
      </c>
      <c r="X53" s="66">
        <f t="shared" si="33"/>
        <v>0</v>
      </c>
      <c r="Y53" s="66">
        <f t="shared" si="34"/>
        <v>0</v>
      </c>
      <c r="Z53" s="66">
        <f t="shared" si="35"/>
        <v>0</v>
      </c>
      <c r="AA53" s="66">
        <f t="shared" si="36"/>
        <v>0</v>
      </c>
      <c r="AB53" s="66">
        <f t="shared" si="37"/>
        <v>0</v>
      </c>
    </row>
    <row r="54" spans="1:28" s="23" customFormat="1" ht="27.75" customHeight="1">
      <c r="A54" s="269" t="s">
        <v>86</v>
      </c>
      <c r="B54" s="270"/>
      <c r="C54" s="271"/>
      <c r="D54" s="45">
        <f t="shared" ref="D54:T54" si="38">SUM(D6+D12+D21+D29+D42+D44)</f>
        <v>0</v>
      </c>
      <c r="E54" s="45">
        <f t="shared" si="38"/>
        <v>152</v>
      </c>
      <c r="F54" s="45">
        <f t="shared" si="38"/>
        <v>1</v>
      </c>
      <c r="G54" s="45">
        <f t="shared" si="38"/>
        <v>30</v>
      </c>
      <c r="H54" s="45">
        <f t="shared" si="38"/>
        <v>97</v>
      </c>
      <c r="I54" s="45">
        <f t="shared" si="38"/>
        <v>5</v>
      </c>
      <c r="J54" s="45">
        <f t="shared" si="38"/>
        <v>0</v>
      </c>
      <c r="K54" s="45">
        <f t="shared" si="38"/>
        <v>5</v>
      </c>
      <c r="L54" s="45">
        <f t="shared" si="38"/>
        <v>0</v>
      </c>
      <c r="M54" s="45">
        <f t="shared" si="38"/>
        <v>137</v>
      </c>
      <c r="N54" s="45">
        <f t="shared" si="38"/>
        <v>11</v>
      </c>
      <c r="O54" s="45">
        <f t="shared" si="38"/>
        <v>0</v>
      </c>
      <c r="P54" s="45">
        <f t="shared" si="38"/>
        <v>10</v>
      </c>
      <c r="Q54" s="45">
        <f t="shared" si="38"/>
        <v>10</v>
      </c>
      <c r="R54" s="45">
        <f t="shared" si="38"/>
        <v>0</v>
      </c>
      <c r="S54" s="45">
        <f t="shared" si="38"/>
        <v>0</v>
      </c>
      <c r="T54" s="45">
        <f t="shared" si="38"/>
        <v>1</v>
      </c>
      <c r="U54" s="107">
        <f t="shared" ref="U54:AB54" si="39">U6+U12+U21+U29+U42+U44</f>
        <v>152</v>
      </c>
      <c r="V54" s="107">
        <f t="shared" si="39"/>
        <v>149</v>
      </c>
      <c r="W54" s="107">
        <f t="shared" si="39"/>
        <v>137</v>
      </c>
      <c r="X54" s="107">
        <f t="shared" si="39"/>
        <v>137</v>
      </c>
      <c r="Y54" s="107">
        <f t="shared" si="39"/>
        <v>10</v>
      </c>
      <c r="Z54" s="107">
        <f t="shared" si="39"/>
        <v>10</v>
      </c>
      <c r="AA54" s="107">
        <f t="shared" si="39"/>
        <v>1</v>
      </c>
      <c r="AB54" s="107">
        <f t="shared" si="39"/>
        <v>0</v>
      </c>
    </row>
    <row r="56" spans="1:28" hidden="1"/>
    <row r="57" spans="1:28" hidden="1"/>
    <row r="58" spans="1:28" ht="16.5" hidden="1">
      <c r="D58" s="75" t="s">
        <v>175</v>
      </c>
      <c r="E58" s="80"/>
      <c r="F58" s="73"/>
      <c r="G58" s="73"/>
      <c r="H58" s="73"/>
    </row>
    <row r="59" spans="1:28" ht="16.5" hidden="1">
      <c r="D59" s="75" t="s">
        <v>176</v>
      </c>
      <c r="E59" s="80"/>
      <c r="F59" s="73"/>
      <c r="G59" s="73"/>
      <c r="H59" s="73"/>
    </row>
    <row r="60" spans="1:28" ht="16.5" hidden="1">
      <c r="D60" s="75" t="s">
        <v>177</v>
      </c>
      <c r="E60" s="80"/>
      <c r="F60" s="73"/>
      <c r="G60" s="73"/>
      <c r="H60" s="73"/>
    </row>
    <row r="61" spans="1:28" ht="16.5" hidden="1">
      <c r="D61" s="75" t="s">
        <v>178</v>
      </c>
      <c r="E61" s="80"/>
      <c r="F61" s="73"/>
      <c r="G61" s="73"/>
      <c r="H61" s="73"/>
    </row>
    <row r="62" spans="1:28" ht="16.5" hidden="1">
      <c r="D62" s="75" t="s">
        <v>164</v>
      </c>
      <c r="E62" s="80"/>
      <c r="F62" s="73"/>
      <c r="G62" s="73"/>
      <c r="H62" s="73"/>
    </row>
    <row r="63" spans="1:28" hidden="1"/>
    <row r="67" spans="3:6" ht="65.25" customHeight="1">
      <c r="C67" s="177" t="s">
        <v>214</v>
      </c>
      <c r="D67" s="178"/>
      <c r="E67" s="178"/>
      <c r="F67" s="178"/>
    </row>
  </sheetData>
  <sheetProtection sheet="1"/>
  <mergeCells count="62">
    <mergeCell ref="C67:F67"/>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38:C38"/>
    <mergeCell ref="B39:C39"/>
    <mergeCell ref="B40:C40"/>
    <mergeCell ref="B41:C41"/>
    <mergeCell ref="A42:C42"/>
    <mergeCell ref="B43:C43"/>
    <mergeCell ref="A44:C44"/>
    <mergeCell ref="B45:C45"/>
    <mergeCell ref="B52:C52"/>
    <mergeCell ref="B53:C53"/>
    <mergeCell ref="A54:C54"/>
    <mergeCell ref="B46:C46"/>
    <mergeCell ref="B47:C47"/>
    <mergeCell ref="B48:C48"/>
    <mergeCell ref="B49:C49"/>
    <mergeCell ref="B50:C50"/>
    <mergeCell ref="B51:C5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41C6-59C5-4C1E-AE8A-CD77EF76DBA6}">
  <dimension ref="A1:BK62"/>
  <sheetViews>
    <sheetView tabSelected="1" zoomScale="60" zoomScaleNormal="60" workbookViewId="0">
      <selection activeCell="AG12" sqref="AG12"/>
    </sheetView>
  </sheetViews>
  <sheetFormatPr defaultRowHeight="1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6" width="14.140625" style="17" customWidth="1"/>
    <col min="17" max="17" width="10.28515625" style="17" customWidth="1"/>
    <col min="18" max="18" width="9.140625" style="17" customWidth="1"/>
    <col min="19" max="19" width="14" style="17" customWidth="1"/>
    <col min="20" max="20" width="11.7109375" style="17" customWidth="1"/>
    <col min="21" max="28" width="11.5703125" style="67" hidden="1" customWidth="1"/>
    <col min="29" max="16384" width="9.140625" style="17"/>
  </cols>
  <sheetData>
    <row r="1" spans="1:28" ht="94.5" customHeight="1">
      <c r="A1" s="151"/>
      <c r="B1" s="152"/>
      <c r="C1" s="22" t="s">
        <v>199</v>
      </c>
      <c r="D1" s="153"/>
      <c r="E1" s="152"/>
      <c r="F1" s="152"/>
      <c r="G1" s="152"/>
      <c r="H1" s="152"/>
      <c r="I1" s="152"/>
      <c r="J1" s="152"/>
      <c r="K1" s="152"/>
      <c r="L1" s="152"/>
      <c r="M1" s="152"/>
      <c r="N1" s="152"/>
      <c r="O1" s="152"/>
      <c r="P1" s="152"/>
      <c r="Q1" s="151" t="s">
        <v>62</v>
      </c>
      <c r="R1" s="152"/>
      <c r="S1" s="152"/>
      <c r="T1" s="152"/>
    </row>
    <row r="2" spans="1:28" s="46" customFormat="1" ht="114.75" customHeight="1">
      <c r="A2" s="195" t="s">
        <v>215</v>
      </c>
      <c r="B2" s="188"/>
      <c r="C2" s="188"/>
      <c r="D2" s="188"/>
      <c r="E2" s="188"/>
      <c r="F2" s="188"/>
      <c r="G2" s="188"/>
      <c r="H2" s="188"/>
      <c r="I2" s="188"/>
      <c r="J2" s="188"/>
      <c r="K2" s="188"/>
      <c r="L2" s="188"/>
      <c r="M2" s="188"/>
      <c r="N2" s="188"/>
      <c r="O2" s="188"/>
      <c r="P2" s="188"/>
      <c r="Q2" s="188"/>
      <c r="R2" s="188"/>
      <c r="S2" s="155"/>
      <c r="T2" s="156"/>
      <c r="U2" s="63"/>
      <c r="V2" s="63"/>
      <c r="W2" s="63"/>
      <c r="X2" s="63"/>
      <c r="Y2" s="63"/>
      <c r="Z2" s="63"/>
      <c r="AA2" s="63"/>
      <c r="AB2" s="63"/>
    </row>
    <row r="3" spans="1:28" s="46" customFormat="1" ht="98.25" customHeight="1">
      <c r="A3" s="157" t="s">
        <v>87</v>
      </c>
      <c r="B3" s="158"/>
      <c r="C3" s="158"/>
      <c r="D3" s="200" t="s">
        <v>0</v>
      </c>
      <c r="E3" s="200" t="s">
        <v>1</v>
      </c>
      <c r="F3" s="200" t="s">
        <v>61</v>
      </c>
      <c r="G3" s="254" t="s">
        <v>2</v>
      </c>
      <c r="H3" s="254"/>
      <c r="I3" s="254"/>
      <c r="J3" s="254"/>
      <c r="K3" s="254"/>
      <c r="L3" s="254"/>
      <c r="M3" s="254"/>
      <c r="N3" s="204" t="s">
        <v>11</v>
      </c>
      <c r="O3" s="192" t="s">
        <v>12</v>
      </c>
      <c r="P3" s="172"/>
      <c r="Q3" s="173" t="s">
        <v>8</v>
      </c>
      <c r="R3" s="192" t="s">
        <v>13</v>
      </c>
      <c r="S3" s="172"/>
      <c r="T3" s="175" t="s">
        <v>14</v>
      </c>
      <c r="U3" s="63"/>
      <c r="V3" s="63"/>
      <c r="W3" s="63"/>
      <c r="X3" s="63"/>
      <c r="Y3" s="63"/>
      <c r="Z3" s="63"/>
      <c r="AA3" s="63"/>
      <c r="AB3" s="63"/>
    </row>
    <row r="4" spans="1:28" s="46" customFormat="1" ht="141.75" customHeight="1">
      <c r="A4" s="159"/>
      <c r="B4" s="160"/>
      <c r="C4" s="160"/>
      <c r="D4" s="200"/>
      <c r="E4" s="200"/>
      <c r="F4" s="167"/>
      <c r="G4" s="7" t="s">
        <v>3</v>
      </c>
      <c r="H4" s="8" t="s">
        <v>4</v>
      </c>
      <c r="I4" s="8" t="s">
        <v>5</v>
      </c>
      <c r="J4" s="8" t="s">
        <v>6</v>
      </c>
      <c r="K4" s="8" t="s">
        <v>60</v>
      </c>
      <c r="L4" s="8" t="s">
        <v>7</v>
      </c>
      <c r="M4" s="8" t="s">
        <v>8</v>
      </c>
      <c r="N4" s="170"/>
      <c r="O4" s="95" t="s">
        <v>9</v>
      </c>
      <c r="P4" s="95" t="s">
        <v>10</v>
      </c>
      <c r="Q4" s="174"/>
      <c r="R4" s="95" t="s">
        <v>9</v>
      </c>
      <c r="S4" s="95" t="s">
        <v>10</v>
      </c>
      <c r="T4" s="176"/>
      <c r="U4" s="106" t="s">
        <v>93</v>
      </c>
      <c r="V4" s="64" t="s">
        <v>94</v>
      </c>
      <c r="W4" s="64">
        <v>10</v>
      </c>
      <c r="X4" s="65" t="s">
        <v>95</v>
      </c>
      <c r="Y4" s="64">
        <v>14</v>
      </c>
      <c r="Z4" s="64" t="s">
        <v>96</v>
      </c>
      <c r="AA4" s="64">
        <v>17</v>
      </c>
      <c r="AB4" s="64" t="s">
        <v>97</v>
      </c>
    </row>
    <row r="5" spans="1:28" s="46" customFormat="1" ht="41.25" customHeight="1">
      <c r="A5" s="1"/>
      <c r="B5" s="2"/>
      <c r="C5" s="2"/>
      <c r="D5" s="98">
        <v>1</v>
      </c>
      <c r="E5" s="98">
        <v>2</v>
      </c>
      <c r="F5" s="98">
        <v>3</v>
      </c>
      <c r="G5" s="98">
        <v>4</v>
      </c>
      <c r="H5" s="98">
        <v>5</v>
      </c>
      <c r="I5" s="98">
        <v>6</v>
      </c>
      <c r="J5" s="98">
        <v>7</v>
      </c>
      <c r="K5" s="98">
        <v>8</v>
      </c>
      <c r="L5" s="98">
        <v>9</v>
      </c>
      <c r="M5" s="98">
        <v>10</v>
      </c>
      <c r="N5" s="98">
        <v>11</v>
      </c>
      <c r="O5" s="98">
        <v>12</v>
      </c>
      <c r="P5" s="98">
        <v>13</v>
      </c>
      <c r="Q5" s="98">
        <v>14</v>
      </c>
      <c r="R5" s="98">
        <v>15</v>
      </c>
      <c r="S5" s="98">
        <v>16</v>
      </c>
      <c r="T5" s="98">
        <v>17</v>
      </c>
      <c r="U5" s="66"/>
      <c r="V5" s="66"/>
      <c r="W5" s="66"/>
      <c r="X5" s="66"/>
      <c r="Y5" s="66"/>
      <c r="Z5" s="66"/>
      <c r="AA5" s="66"/>
      <c r="AB5" s="66"/>
    </row>
    <row r="6" spans="1:28" s="46" customFormat="1" ht="46.5" customHeight="1">
      <c r="A6" s="191" t="s">
        <v>15</v>
      </c>
      <c r="B6" s="193"/>
      <c r="C6" s="194"/>
      <c r="D6" s="27">
        <f t="shared" ref="D6:K6" si="0">SUM(D7:D11)</f>
        <v>0</v>
      </c>
      <c r="E6" s="27">
        <f t="shared" si="0"/>
        <v>68</v>
      </c>
      <c r="F6" s="27">
        <f t="shared" si="0"/>
        <v>2</v>
      </c>
      <c r="G6" s="27">
        <f t="shared" si="0"/>
        <v>5</v>
      </c>
      <c r="H6" s="27">
        <f t="shared" si="0"/>
        <v>53</v>
      </c>
      <c r="I6" s="27">
        <f t="shared" si="0"/>
        <v>8</v>
      </c>
      <c r="J6" s="27">
        <f t="shared" si="0"/>
        <v>0</v>
      </c>
      <c r="K6" s="27">
        <f t="shared" si="0"/>
        <v>0</v>
      </c>
      <c r="L6" s="27">
        <f t="shared" ref="L6:T6" si="1">SUM(L7:L11)</f>
        <v>0</v>
      </c>
      <c r="M6" s="27">
        <f>SUM(M7:M11)</f>
        <v>66</v>
      </c>
      <c r="N6" s="27">
        <f t="shared" si="1"/>
        <v>0</v>
      </c>
      <c r="O6" s="27">
        <f>SUM(O7:O11)</f>
        <v>2</v>
      </c>
      <c r="P6" s="27">
        <f t="shared" si="1"/>
        <v>21</v>
      </c>
      <c r="Q6" s="27">
        <f t="shared" si="1"/>
        <v>23</v>
      </c>
      <c r="R6" s="27">
        <f t="shared" si="1"/>
        <v>0</v>
      </c>
      <c r="S6" s="27">
        <f t="shared" si="1"/>
        <v>1</v>
      </c>
      <c r="T6" s="27">
        <f t="shared" si="1"/>
        <v>6</v>
      </c>
      <c r="U6" s="18">
        <f>SUM(U7:U11)</f>
        <v>68</v>
      </c>
      <c r="V6" s="66">
        <f t="shared" ref="V6:AB6" si="2">SUM(V7:V11)</f>
        <v>68</v>
      </c>
      <c r="W6" s="66">
        <f t="shared" si="2"/>
        <v>66</v>
      </c>
      <c r="X6" s="66">
        <f t="shared" si="2"/>
        <v>66</v>
      </c>
      <c r="Y6" s="66">
        <f t="shared" si="2"/>
        <v>23</v>
      </c>
      <c r="Z6" s="66">
        <f t="shared" si="2"/>
        <v>23</v>
      </c>
      <c r="AA6" s="66">
        <f t="shared" si="2"/>
        <v>6</v>
      </c>
      <c r="AB6" s="66">
        <f t="shared" si="2"/>
        <v>1</v>
      </c>
    </row>
    <row r="7" spans="1:28" s="46" customFormat="1" ht="46.5" customHeight="1">
      <c r="A7" s="3">
        <v>1</v>
      </c>
      <c r="B7" s="182" t="s">
        <v>16</v>
      </c>
      <c r="C7" s="183"/>
      <c r="D7" s="81">
        <v>0</v>
      </c>
      <c r="E7" s="18">
        <v>43</v>
      </c>
      <c r="F7" s="18"/>
      <c r="G7" s="18">
        <v>5</v>
      </c>
      <c r="H7" s="18">
        <v>32</v>
      </c>
      <c r="I7" s="18">
        <v>6</v>
      </c>
      <c r="J7" s="18"/>
      <c r="K7" s="18"/>
      <c r="L7" s="18"/>
      <c r="M7" s="18">
        <v>43</v>
      </c>
      <c r="N7" s="81"/>
      <c r="O7" s="18"/>
      <c r="P7" s="18">
        <v>11</v>
      </c>
      <c r="Q7" s="18">
        <v>11</v>
      </c>
      <c r="R7" s="18"/>
      <c r="S7" s="18">
        <v>1</v>
      </c>
      <c r="T7" s="18">
        <v>3</v>
      </c>
      <c r="U7" s="66">
        <f>SUM(D7:E7)</f>
        <v>43</v>
      </c>
      <c r="V7" s="66">
        <f>F7+M7+N7</f>
        <v>43</v>
      </c>
      <c r="W7" s="66">
        <f>M7</f>
        <v>43</v>
      </c>
      <c r="X7" s="66">
        <f>SUM(G7:L7)</f>
        <v>43</v>
      </c>
      <c r="Y7" s="66">
        <f>Q7</f>
        <v>11</v>
      </c>
      <c r="Z7" s="66">
        <f>SUM(O7:P7)</f>
        <v>11</v>
      </c>
      <c r="AA7" s="66">
        <f>T7</f>
        <v>3</v>
      </c>
      <c r="AB7" s="66">
        <f>SUM(R7:S7)</f>
        <v>1</v>
      </c>
    </row>
    <row r="8" spans="1:28" s="46" customFormat="1" ht="42" customHeight="1">
      <c r="A8" s="3">
        <v>2</v>
      </c>
      <c r="B8" s="182" t="s">
        <v>63</v>
      </c>
      <c r="C8" s="183"/>
      <c r="D8" s="81">
        <v>0</v>
      </c>
      <c r="E8" s="18">
        <v>20</v>
      </c>
      <c r="F8" s="18">
        <v>1</v>
      </c>
      <c r="G8" s="18"/>
      <c r="H8" s="18">
        <v>17</v>
      </c>
      <c r="I8" s="18">
        <v>2</v>
      </c>
      <c r="J8" s="18"/>
      <c r="K8" s="18"/>
      <c r="L8" s="18"/>
      <c r="M8" s="18">
        <v>19</v>
      </c>
      <c r="N8" s="81"/>
      <c r="O8" s="18">
        <v>2</v>
      </c>
      <c r="P8" s="18">
        <v>10</v>
      </c>
      <c r="Q8" s="18">
        <v>12</v>
      </c>
      <c r="R8" s="18"/>
      <c r="S8" s="18"/>
      <c r="T8" s="18">
        <v>3</v>
      </c>
      <c r="U8" s="66">
        <f>SUM(D8:E8)</f>
        <v>20</v>
      </c>
      <c r="V8" s="66">
        <f>F8+M8+N8</f>
        <v>20</v>
      </c>
      <c r="W8" s="66">
        <f>M8</f>
        <v>19</v>
      </c>
      <c r="X8" s="66">
        <f>SUM(G8:L8)</f>
        <v>19</v>
      </c>
      <c r="Y8" s="66">
        <f>Q8</f>
        <v>12</v>
      </c>
      <c r="Z8" s="66">
        <f>SUM(O8:P8)</f>
        <v>12</v>
      </c>
      <c r="AA8" s="66">
        <f>T8</f>
        <v>3</v>
      </c>
      <c r="AB8" s="66">
        <f>SUM(R8:S8)</f>
        <v>0</v>
      </c>
    </row>
    <row r="9" spans="1:28" s="46" customFormat="1" ht="46.5" customHeight="1">
      <c r="A9" s="3">
        <v>3</v>
      </c>
      <c r="B9" s="182" t="s">
        <v>17</v>
      </c>
      <c r="C9" s="183"/>
      <c r="D9" s="81">
        <v>0</v>
      </c>
      <c r="E9" s="18">
        <v>1</v>
      </c>
      <c r="F9" s="18"/>
      <c r="G9" s="18"/>
      <c r="H9" s="18">
        <v>1</v>
      </c>
      <c r="I9" s="18"/>
      <c r="J9" s="18"/>
      <c r="K9" s="18"/>
      <c r="L9" s="18"/>
      <c r="M9" s="18">
        <v>1</v>
      </c>
      <c r="N9" s="81"/>
      <c r="O9" s="18"/>
      <c r="P9" s="18"/>
      <c r="Q9" s="18"/>
      <c r="R9" s="18"/>
      <c r="S9" s="18"/>
      <c r="T9" s="18"/>
      <c r="U9" s="66">
        <f>SUM(D9:E9)</f>
        <v>1</v>
      </c>
      <c r="V9" s="66">
        <f>F9+M9+N9</f>
        <v>1</v>
      </c>
      <c r="W9" s="66">
        <f>M9</f>
        <v>1</v>
      </c>
      <c r="X9" s="66">
        <f>SUM(G9:L9)</f>
        <v>1</v>
      </c>
      <c r="Y9" s="66">
        <f>Q9</f>
        <v>0</v>
      </c>
      <c r="Z9" s="66">
        <f>SUM(O9:P9)</f>
        <v>0</v>
      </c>
      <c r="AA9" s="66">
        <f>T9</f>
        <v>0</v>
      </c>
      <c r="AB9" s="66">
        <f>SUM(R9:S9)</f>
        <v>0</v>
      </c>
    </row>
    <row r="10" spans="1:28" s="46" customFormat="1" ht="46.5" customHeight="1">
      <c r="A10" s="4">
        <v>4</v>
      </c>
      <c r="B10" s="182" t="s">
        <v>80</v>
      </c>
      <c r="C10" s="249"/>
      <c r="D10" s="81">
        <v>0</v>
      </c>
      <c r="E10" s="18">
        <v>3</v>
      </c>
      <c r="F10" s="18">
        <v>1</v>
      </c>
      <c r="G10" s="18"/>
      <c r="H10" s="18">
        <v>2</v>
      </c>
      <c r="I10" s="18"/>
      <c r="J10" s="18"/>
      <c r="K10" s="18"/>
      <c r="L10" s="18"/>
      <c r="M10" s="18">
        <v>2</v>
      </c>
      <c r="N10" s="81"/>
      <c r="O10" s="18"/>
      <c r="P10" s="18"/>
      <c r="Q10" s="18"/>
      <c r="R10" s="18"/>
      <c r="S10" s="18"/>
      <c r="T10" s="18"/>
      <c r="U10" s="66">
        <f>SUM(D10:E10)</f>
        <v>3</v>
      </c>
      <c r="V10" s="66">
        <f>F10+M10+N10</f>
        <v>3</v>
      </c>
      <c r="W10" s="66">
        <f>M10</f>
        <v>2</v>
      </c>
      <c r="X10" s="66">
        <f>SUM(G10:L10)</f>
        <v>2</v>
      </c>
      <c r="Y10" s="66">
        <f>Q10</f>
        <v>0</v>
      </c>
      <c r="Z10" s="66">
        <f>SUM(O10:P10)</f>
        <v>0</v>
      </c>
      <c r="AA10" s="66">
        <f>T10</f>
        <v>0</v>
      </c>
      <c r="AB10" s="66">
        <f>SUM(R10:S10)</f>
        <v>0</v>
      </c>
    </row>
    <row r="11" spans="1:28" s="46" customFormat="1" ht="41.25" customHeight="1">
      <c r="A11" s="4">
        <v>5</v>
      </c>
      <c r="B11" s="255" t="s">
        <v>58</v>
      </c>
      <c r="C11" s="256"/>
      <c r="D11" s="81">
        <v>0</v>
      </c>
      <c r="E11" s="18">
        <v>1</v>
      </c>
      <c r="F11" s="18"/>
      <c r="G11" s="18"/>
      <c r="H11" s="18">
        <v>1</v>
      </c>
      <c r="I11" s="18"/>
      <c r="J11" s="18"/>
      <c r="K11" s="18"/>
      <c r="L11" s="18"/>
      <c r="M11" s="18">
        <v>1</v>
      </c>
      <c r="N11" s="81"/>
      <c r="O11" s="18"/>
      <c r="P11" s="18"/>
      <c r="Q11" s="18"/>
      <c r="R11" s="18"/>
      <c r="S11" s="18"/>
      <c r="T11" s="18"/>
      <c r="U11" s="66">
        <f>SUM(D11:E11)</f>
        <v>1</v>
      </c>
      <c r="V11" s="66">
        <f>F11+M11+N11</f>
        <v>1</v>
      </c>
      <c r="W11" s="66">
        <f>M11</f>
        <v>1</v>
      </c>
      <c r="X11" s="66">
        <f>SUM(G11:L11)</f>
        <v>1</v>
      </c>
      <c r="Y11" s="66">
        <f>Q11</f>
        <v>0</v>
      </c>
      <c r="Z11" s="66">
        <f>SUM(O11:P11)</f>
        <v>0</v>
      </c>
      <c r="AA11" s="66">
        <f>T11</f>
        <v>0</v>
      </c>
      <c r="AB11" s="66">
        <f>SUM(R11:S11)</f>
        <v>0</v>
      </c>
    </row>
    <row r="12" spans="1:28" s="46" customFormat="1" ht="63" customHeight="1">
      <c r="A12" s="191" t="s">
        <v>18</v>
      </c>
      <c r="B12" s="142"/>
      <c r="C12" s="142"/>
      <c r="D12" s="18">
        <f>SUM(D13:D20)</f>
        <v>0</v>
      </c>
      <c r="E12" s="18">
        <f t="shared" ref="E12:T12" si="3">SUM(E13:E20)</f>
        <v>1</v>
      </c>
      <c r="F12" s="18">
        <f t="shared" si="3"/>
        <v>0</v>
      </c>
      <c r="G12" s="18">
        <f t="shared" si="3"/>
        <v>0</v>
      </c>
      <c r="H12" s="18">
        <f t="shared" si="3"/>
        <v>0</v>
      </c>
      <c r="I12" s="18">
        <f t="shared" si="3"/>
        <v>1</v>
      </c>
      <c r="J12" s="18">
        <f t="shared" si="3"/>
        <v>0</v>
      </c>
      <c r="K12" s="18">
        <f t="shared" si="3"/>
        <v>0</v>
      </c>
      <c r="L12" s="18">
        <f t="shared" si="3"/>
        <v>0</v>
      </c>
      <c r="M12" s="18">
        <f t="shared" si="3"/>
        <v>1</v>
      </c>
      <c r="N12" s="18">
        <f t="shared" si="3"/>
        <v>0</v>
      </c>
      <c r="O12" s="18">
        <f t="shared" si="3"/>
        <v>0</v>
      </c>
      <c r="P12" s="18">
        <f t="shared" si="3"/>
        <v>1</v>
      </c>
      <c r="Q12" s="18">
        <f t="shared" si="3"/>
        <v>1</v>
      </c>
      <c r="R12" s="18">
        <f t="shared" si="3"/>
        <v>0</v>
      </c>
      <c r="S12" s="18">
        <f t="shared" si="3"/>
        <v>0</v>
      </c>
      <c r="T12" s="18">
        <f t="shared" si="3"/>
        <v>1</v>
      </c>
      <c r="U12" s="40">
        <f t="shared" ref="U12:AB12" si="4">SUM(U13:U20)</f>
        <v>1</v>
      </c>
      <c r="V12" s="40">
        <f t="shared" si="4"/>
        <v>1</v>
      </c>
      <c r="W12" s="40">
        <f t="shared" si="4"/>
        <v>1</v>
      </c>
      <c r="X12" s="40">
        <f t="shared" si="4"/>
        <v>1</v>
      </c>
      <c r="Y12" s="40">
        <f t="shared" si="4"/>
        <v>1</v>
      </c>
      <c r="Z12" s="40">
        <f t="shared" si="4"/>
        <v>1</v>
      </c>
      <c r="AA12" s="40">
        <f t="shared" si="4"/>
        <v>1</v>
      </c>
      <c r="AB12" s="40">
        <f t="shared" si="4"/>
        <v>0</v>
      </c>
    </row>
    <row r="13" spans="1:28" s="46" customFormat="1" ht="47.25" customHeight="1">
      <c r="A13" s="3">
        <v>1</v>
      </c>
      <c r="B13" s="182" t="s">
        <v>19</v>
      </c>
      <c r="C13" s="183"/>
      <c r="D13" s="81">
        <v>0</v>
      </c>
      <c r="E13" s="18">
        <v>1</v>
      </c>
      <c r="F13" s="18">
        <v>0</v>
      </c>
      <c r="G13" s="18">
        <v>0</v>
      </c>
      <c r="H13" s="18">
        <v>0</v>
      </c>
      <c r="I13" s="18">
        <v>1</v>
      </c>
      <c r="J13" s="18">
        <v>0</v>
      </c>
      <c r="K13" s="18">
        <v>0</v>
      </c>
      <c r="L13" s="18">
        <v>0</v>
      </c>
      <c r="M13" s="18">
        <v>1</v>
      </c>
      <c r="N13" s="81">
        <v>0</v>
      </c>
      <c r="O13" s="18">
        <v>0</v>
      </c>
      <c r="P13" s="18">
        <v>1</v>
      </c>
      <c r="Q13" s="18">
        <v>1</v>
      </c>
      <c r="R13" s="18">
        <v>0</v>
      </c>
      <c r="S13" s="18">
        <v>0</v>
      </c>
      <c r="T13" s="18">
        <v>1</v>
      </c>
      <c r="U13" s="66">
        <f>SUM(D13:E13)</f>
        <v>1</v>
      </c>
      <c r="V13" s="66">
        <f t="shared" ref="V13:V20" si="5">F13+M13+N13</f>
        <v>1</v>
      </c>
      <c r="W13" s="66">
        <f t="shared" ref="W13:W20" si="6">M13</f>
        <v>1</v>
      </c>
      <c r="X13" s="66">
        <f t="shared" ref="X13:X20" si="7">SUM(G13:L13)</f>
        <v>1</v>
      </c>
      <c r="Y13" s="66">
        <f t="shared" ref="Y13:Y20" si="8">Q13</f>
        <v>1</v>
      </c>
      <c r="Z13" s="66">
        <f t="shared" ref="Z13:Z20" si="9">SUM(O13:P13)</f>
        <v>1</v>
      </c>
      <c r="AA13" s="66">
        <f t="shared" ref="AA13:AA20" si="10">T13</f>
        <v>1</v>
      </c>
      <c r="AB13" s="66">
        <f t="shared" ref="AB13:AB20" si="11">SUM(R13:S13)</f>
        <v>0</v>
      </c>
    </row>
    <row r="14" spans="1:28" s="46" customFormat="1" ht="54" customHeight="1">
      <c r="A14" s="3">
        <v>2</v>
      </c>
      <c r="B14" s="182" t="s">
        <v>20</v>
      </c>
      <c r="C14" s="183"/>
      <c r="D14" s="81">
        <v>0</v>
      </c>
      <c r="E14" s="18">
        <v>0</v>
      </c>
      <c r="F14" s="18">
        <v>0</v>
      </c>
      <c r="G14" s="18">
        <v>0</v>
      </c>
      <c r="H14" s="18">
        <v>0</v>
      </c>
      <c r="I14" s="18">
        <v>0</v>
      </c>
      <c r="J14" s="18">
        <v>0</v>
      </c>
      <c r="K14" s="18">
        <v>0</v>
      </c>
      <c r="L14" s="18">
        <v>0</v>
      </c>
      <c r="M14" s="18">
        <v>0</v>
      </c>
      <c r="N14" s="81">
        <v>0</v>
      </c>
      <c r="O14" s="18">
        <v>0</v>
      </c>
      <c r="P14" s="18">
        <v>0</v>
      </c>
      <c r="Q14" s="18">
        <v>0</v>
      </c>
      <c r="R14" s="18">
        <v>0</v>
      </c>
      <c r="S14" s="18">
        <v>0</v>
      </c>
      <c r="T14" s="18">
        <v>0</v>
      </c>
      <c r="U14" s="66">
        <f t="shared" ref="U14:U20" si="12">SUM(D14:E14)</f>
        <v>0</v>
      </c>
      <c r="V14" s="66">
        <f t="shared" si="5"/>
        <v>0</v>
      </c>
      <c r="W14" s="66">
        <f t="shared" si="6"/>
        <v>0</v>
      </c>
      <c r="X14" s="66">
        <f t="shared" si="7"/>
        <v>0</v>
      </c>
      <c r="Y14" s="66">
        <f t="shared" si="8"/>
        <v>0</v>
      </c>
      <c r="Z14" s="66">
        <f t="shared" si="9"/>
        <v>0</v>
      </c>
      <c r="AA14" s="66">
        <f t="shared" si="10"/>
        <v>0</v>
      </c>
      <c r="AB14" s="66">
        <f t="shared" si="11"/>
        <v>0</v>
      </c>
    </row>
    <row r="15" spans="1:28" s="46" customFormat="1" ht="42" customHeight="1">
      <c r="A15" s="5">
        <v>3</v>
      </c>
      <c r="B15" s="182" t="s">
        <v>21</v>
      </c>
      <c r="C15" s="183"/>
      <c r="D15" s="81">
        <v>0</v>
      </c>
      <c r="E15" s="18">
        <v>0</v>
      </c>
      <c r="F15" s="18">
        <v>0</v>
      </c>
      <c r="G15" s="18">
        <v>0</v>
      </c>
      <c r="H15" s="18">
        <v>0</v>
      </c>
      <c r="I15" s="18">
        <v>0</v>
      </c>
      <c r="J15" s="18">
        <v>0</v>
      </c>
      <c r="K15" s="18">
        <v>0</v>
      </c>
      <c r="L15" s="18">
        <v>0</v>
      </c>
      <c r="M15" s="18">
        <v>0</v>
      </c>
      <c r="N15" s="81">
        <v>0</v>
      </c>
      <c r="O15" s="18">
        <v>0</v>
      </c>
      <c r="P15" s="18">
        <v>0</v>
      </c>
      <c r="Q15" s="18">
        <v>0</v>
      </c>
      <c r="R15" s="18">
        <v>0</v>
      </c>
      <c r="S15" s="18">
        <v>0</v>
      </c>
      <c r="T15" s="18">
        <v>0</v>
      </c>
      <c r="U15" s="66">
        <f t="shared" si="12"/>
        <v>0</v>
      </c>
      <c r="V15" s="66">
        <f t="shared" si="5"/>
        <v>0</v>
      </c>
      <c r="W15" s="66">
        <f t="shared" si="6"/>
        <v>0</v>
      </c>
      <c r="X15" s="66">
        <f t="shared" si="7"/>
        <v>0</v>
      </c>
      <c r="Y15" s="66">
        <f t="shared" si="8"/>
        <v>0</v>
      </c>
      <c r="Z15" s="66">
        <f t="shared" si="9"/>
        <v>0</v>
      </c>
      <c r="AA15" s="66">
        <f t="shared" si="10"/>
        <v>0</v>
      </c>
      <c r="AB15" s="66">
        <f t="shared" si="11"/>
        <v>0</v>
      </c>
    </row>
    <row r="16" spans="1:28" s="46" customFormat="1" ht="57" customHeight="1">
      <c r="A16" s="3">
        <v>4</v>
      </c>
      <c r="B16" s="182" t="s">
        <v>22</v>
      </c>
      <c r="C16" s="183"/>
      <c r="D16" s="81">
        <v>0</v>
      </c>
      <c r="E16" s="18">
        <v>0</v>
      </c>
      <c r="F16" s="18">
        <v>0</v>
      </c>
      <c r="G16" s="18">
        <v>0</v>
      </c>
      <c r="H16" s="18">
        <v>0</v>
      </c>
      <c r="I16" s="18">
        <v>0</v>
      </c>
      <c r="J16" s="18">
        <v>0</v>
      </c>
      <c r="K16" s="18">
        <v>0</v>
      </c>
      <c r="L16" s="18">
        <v>0</v>
      </c>
      <c r="M16" s="18">
        <v>0</v>
      </c>
      <c r="N16" s="81">
        <v>0</v>
      </c>
      <c r="O16" s="18">
        <v>0</v>
      </c>
      <c r="P16" s="18">
        <v>0</v>
      </c>
      <c r="Q16" s="18">
        <v>0</v>
      </c>
      <c r="R16" s="18">
        <v>0</v>
      </c>
      <c r="S16" s="18">
        <v>0</v>
      </c>
      <c r="T16" s="18">
        <v>0</v>
      </c>
      <c r="U16" s="66">
        <f t="shared" si="12"/>
        <v>0</v>
      </c>
      <c r="V16" s="66">
        <f t="shared" si="5"/>
        <v>0</v>
      </c>
      <c r="W16" s="66">
        <f t="shared" si="6"/>
        <v>0</v>
      </c>
      <c r="X16" s="66">
        <f t="shared" si="7"/>
        <v>0</v>
      </c>
      <c r="Y16" s="66">
        <f t="shared" si="8"/>
        <v>0</v>
      </c>
      <c r="Z16" s="66">
        <f t="shared" si="9"/>
        <v>0</v>
      </c>
      <c r="AA16" s="66">
        <f t="shared" si="10"/>
        <v>0</v>
      </c>
      <c r="AB16" s="66">
        <f t="shared" si="11"/>
        <v>0</v>
      </c>
    </row>
    <row r="17" spans="1:63" s="46" customFormat="1" ht="38.25" customHeight="1">
      <c r="A17" s="3">
        <v>5</v>
      </c>
      <c r="B17" s="182" t="s">
        <v>23</v>
      </c>
      <c r="C17" s="183"/>
      <c r="D17" s="81">
        <v>0</v>
      </c>
      <c r="E17" s="18">
        <v>0</v>
      </c>
      <c r="F17" s="18">
        <v>0</v>
      </c>
      <c r="G17" s="18">
        <v>0</v>
      </c>
      <c r="H17" s="18">
        <v>0</v>
      </c>
      <c r="I17" s="18">
        <v>0</v>
      </c>
      <c r="J17" s="18">
        <v>0</v>
      </c>
      <c r="K17" s="18">
        <v>0</v>
      </c>
      <c r="L17" s="18">
        <v>0</v>
      </c>
      <c r="M17" s="18">
        <v>0</v>
      </c>
      <c r="N17" s="81">
        <v>0</v>
      </c>
      <c r="O17" s="18">
        <v>0</v>
      </c>
      <c r="P17" s="18">
        <v>0</v>
      </c>
      <c r="Q17" s="18">
        <v>0</v>
      </c>
      <c r="R17" s="18">
        <v>0</v>
      </c>
      <c r="S17" s="18">
        <v>0</v>
      </c>
      <c r="T17" s="18">
        <v>0</v>
      </c>
      <c r="U17" s="66">
        <f t="shared" si="12"/>
        <v>0</v>
      </c>
      <c r="V17" s="66">
        <f t="shared" si="5"/>
        <v>0</v>
      </c>
      <c r="W17" s="66">
        <f t="shared" si="6"/>
        <v>0</v>
      </c>
      <c r="X17" s="66">
        <f t="shared" si="7"/>
        <v>0</v>
      </c>
      <c r="Y17" s="66">
        <f t="shared" si="8"/>
        <v>0</v>
      </c>
      <c r="Z17" s="66">
        <f t="shared" si="9"/>
        <v>0</v>
      </c>
      <c r="AA17" s="66">
        <f t="shared" si="10"/>
        <v>0</v>
      </c>
      <c r="AB17" s="66">
        <f t="shared" si="11"/>
        <v>0</v>
      </c>
    </row>
    <row r="18" spans="1:63" s="46" customFormat="1" ht="47.25" customHeight="1">
      <c r="A18" s="5">
        <v>6</v>
      </c>
      <c r="B18" s="182" t="s">
        <v>24</v>
      </c>
      <c r="C18" s="183"/>
      <c r="D18" s="81">
        <v>0</v>
      </c>
      <c r="E18" s="18">
        <v>0</v>
      </c>
      <c r="F18" s="18">
        <v>0</v>
      </c>
      <c r="G18" s="18">
        <v>0</v>
      </c>
      <c r="H18" s="18">
        <v>0</v>
      </c>
      <c r="I18" s="18">
        <v>0</v>
      </c>
      <c r="J18" s="18">
        <v>0</v>
      </c>
      <c r="K18" s="18">
        <v>0</v>
      </c>
      <c r="L18" s="18">
        <v>0</v>
      </c>
      <c r="M18" s="18">
        <v>0</v>
      </c>
      <c r="N18" s="81">
        <v>0</v>
      </c>
      <c r="O18" s="18">
        <v>0</v>
      </c>
      <c r="P18" s="18">
        <v>0</v>
      </c>
      <c r="Q18" s="18">
        <v>0</v>
      </c>
      <c r="R18" s="18">
        <v>0</v>
      </c>
      <c r="S18" s="18">
        <v>0</v>
      </c>
      <c r="T18" s="18">
        <v>0</v>
      </c>
      <c r="U18" s="66">
        <f t="shared" si="12"/>
        <v>0</v>
      </c>
      <c r="V18" s="66">
        <f t="shared" si="5"/>
        <v>0</v>
      </c>
      <c r="W18" s="66">
        <f t="shared" si="6"/>
        <v>0</v>
      </c>
      <c r="X18" s="66">
        <f t="shared" si="7"/>
        <v>0</v>
      </c>
      <c r="Y18" s="66">
        <f t="shared" si="8"/>
        <v>0</v>
      </c>
      <c r="Z18" s="66">
        <f t="shared" si="9"/>
        <v>0</v>
      </c>
      <c r="AA18" s="66">
        <f t="shared" si="10"/>
        <v>0</v>
      </c>
      <c r="AB18" s="66">
        <f t="shared" si="11"/>
        <v>0</v>
      </c>
    </row>
    <row r="19" spans="1:63" s="46" customFormat="1" ht="44.25" customHeight="1">
      <c r="A19" s="3">
        <v>7</v>
      </c>
      <c r="B19" s="182" t="s">
        <v>25</v>
      </c>
      <c r="C19" s="183"/>
      <c r="D19" s="81">
        <v>0</v>
      </c>
      <c r="E19" s="18">
        <v>0</v>
      </c>
      <c r="F19" s="18">
        <v>0</v>
      </c>
      <c r="G19" s="18">
        <v>0</v>
      </c>
      <c r="H19" s="18">
        <v>0</v>
      </c>
      <c r="I19" s="18">
        <v>0</v>
      </c>
      <c r="J19" s="18">
        <v>0</v>
      </c>
      <c r="K19" s="18">
        <v>0</v>
      </c>
      <c r="L19" s="18">
        <v>0</v>
      </c>
      <c r="M19" s="18">
        <v>0</v>
      </c>
      <c r="N19" s="81">
        <v>0</v>
      </c>
      <c r="O19" s="18">
        <v>0</v>
      </c>
      <c r="P19" s="18">
        <v>0</v>
      </c>
      <c r="Q19" s="18">
        <v>0</v>
      </c>
      <c r="R19" s="18">
        <v>0</v>
      </c>
      <c r="S19" s="18">
        <v>0</v>
      </c>
      <c r="T19" s="18">
        <v>0</v>
      </c>
      <c r="U19" s="66">
        <f t="shared" si="12"/>
        <v>0</v>
      </c>
      <c r="V19" s="66">
        <f t="shared" si="5"/>
        <v>0</v>
      </c>
      <c r="W19" s="66">
        <f t="shared" si="6"/>
        <v>0</v>
      </c>
      <c r="X19" s="66">
        <f t="shared" si="7"/>
        <v>0</v>
      </c>
      <c r="Y19" s="66">
        <f t="shared" si="8"/>
        <v>0</v>
      </c>
      <c r="Z19" s="66">
        <f t="shared" si="9"/>
        <v>0</v>
      </c>
      <c r="AA19" s="66">
        <f t="shared" si="10"/>
        <v>0</v>
      </c>
      <c r="AB19" s="66">
        <f t="shared" si="11"/>
        <v>0</v>
      </c>
    </row>
    <row r="20" spans="1:63" s="46" customFormat="1" ht="45.75" customHeight="1">
      <c r="A20" s="3">
        <v>8</v>
      </c>
      <c r="B20" s="182" t="s">
        <v>26</v>
      </c>
      <c r="C20" s="183"/>
      <c r="D20" s="81">
        <v>0</v>
      </c>
      <c r="E20" s="18">
        <v>0</v>
      </c>
      <c r="F20" s="18">
        <v>0</v>
      </c>
      <c r="G20" s="18">
        <v>0</v>
      </c>
      <c r="H20" s="18">
        <v>0</v>
      </c>
      <c r="I20" s="18">
        <v>0</v>
      </c>
      <c r="J20" s="18">
        <v>0</v>
      </c>
      <c r="K20" s="18">
        <v>0</v>
      </c>
      <c r="L20" s="18">
        <v>0</v>
      </c>
      <c r="M20" s="18">
        <v>0</v>
      </c>
      <c r="N20" s="81">
        <v>0</v>
      </c>
      <c r="O20" s="18">
        <v>0</v>
      </c>
      <c r="P20" s="18">
        <v>0</v>
      </c>
      <c r="Q20" s="18">
        <v>0</v>
      </c>
      <c r="R20" s="18">
        <v>0</v>
      </c>
      <c r="S20" s="18">
        <v>0</v>
      </c>
      <c r="T20" s="18">
        <v>0</v>
      </c>
      <c r="U20" s="66">
        <f t="shared" si="12"/>
        <v>0</v>
      </c>
      <c r="V20" s="66">
        <f t="shared" si="5"/>
        <v>0</v>
      </c>
      <c r="W20" s="66">
        <f t="shared" si="6"/>
        <v>0</v>
      </c>
      <c r="X20" s="66">
        <f t="shared" si="7"/>
        <v>0</v>
      </c>
      <c r="Y20" s="66">
        <f t="shared" si="8"/>
        <v>0</v>
      </c>
      <c r="Z20" s="66">
        <f t="shared" si="9"/>
        <v>0</v>
      </c>
      <c r="AA20" s="66">
        <f t="shared" si="10"/>
        <v>0</v>
      </c>
      <c r="AB20" s="66">
        <f t="shared" si="11"/>
        <v>0</v>
      </c>
    </row>
    <row r="21" spans="1:63" s="46" customFormat="1" ht="42" customHeight="1">
      <c r="A21" s="185" t="s">
        <v>27</v>
      </c>
      <c r="B21" s="185"/>
      <c r="C21" s="185"/>
      <c r="D21" s="18">
        <f>SUM(D22:D28)</f>
        <v>0</v>
      </c>
      <c r="E21" s="18">
        <f t="shared" ref="E21:T21" si="13">SUM(E22:E28)</f>
        <v>143</v>
      </c>
      <c r="F21" s="18">
        <f t="shared" si="13"/>
        <v>0</v>
      </c>
      <c r="G21" s="18">
        <f t="shared" si="13"/>
        <v>16</v>
      </c>
      <c r="H21" s="18">
        <f t="shared" si="13"/>
        <v>121</v>
      </c>
      <c r="I21" s="18">
        <f t="shared" si="13"/>
        <v>0</v>
      </c>
      <c r="J21" s="18">
        <f t="shared" si="13"/>
        <v>0</v>
      </c>
      <c r="K21" s="18">
        <f t="shared" si="13"/>
        <v>6</v>
      </c>
      <c r="L21" s="18">
        <f t="shared" si="13"/>
        <v>0</v>
      </c>
      <c r="M21" s="18">
        <f t="shared" si="13"/>
        <v>143</v>
      </c>
      <c r="N21" s="18">
        <f t="shared" si="13"/>
        <v>0</v>
      </c>
      <c r="O21" s="18">
        <f t="shared" si="13"/>
        <v>0</v>
      </c>
      <c r="P21" s="18">
        <f t="shared" si="13"/>
        <v>6</v>
      </c>
      <c r="Q21" s="18">
        <f t="shared" si="13"/>
        <v>6</v>
      </c>
      <c r="R21" s="18">
        <f t="shared" si="13"/>
        <v>0</v>
      </c>
      <c r="S21" s="18">
        <f t="shared" si="13"/>
        <v>2</v>
      </c>
      <c r="T21" s="18">
        <f t="shared" si="13"/>
        <v>0</v>
      </c>
      <c r="U21" s="18">
        <f t="shared" ref="U21:AB21" si="14">SUM(U22:U28)</f>
        <v>143</v>
      </c>
      <c r="V21" s="18">
        <f t="shared" si="14"/>
        <v>143</v>
      </c>
      <c r="W21" s="18">
        <f t="shared" si="14"/>
        <v>143</v>
      </c>
      <c r="X21" s="18">
        <f t="shared" si="14"/>
        <v>143</v>
      </c>
      <c r="Y21" s="18">
        <f t="shared" si="14"/>
        <v>6</v>
      </c>
      <c r="Z21" s="18">
        <f t="shared" si="14"/>
        <v>6</v>
      </c>
      <c r="AA21" s="18">
        <f t="shared" si="14"/>
        <v>0</v>
      </c>
      <c r="AB21" s="18">
        <f t="shared" si="14"/>
        <v>2</v>
      </c>
    </row>
    <row r="22" spans="1:63" s="46" customFormat="1" ht="42" customHeight="1">
      <c r="A22" s="96">
        <v>1</v>
      </c>
      <c r="B22" s="187" t="s">
        <v>28</v>
      </c>
      <c r="C22" s="134"/>
      <c r="D22" s="81"/>
      <c r="E22" s="18">
        <v>64</v>
      </c>
      <c r="F22" s="18"/>
      <c r="G22" s="18">
        <v>10</v>
      </c>
      <c r="H22" s="18">
        <v>53</v>
      </c>
      <c r="I22" s="18"/>
      <c r="J22" s="18"/>
      <c r="K22" s="18">
        <v>1</v>
      </c>
      <c r="L22" s="18"/>
      <c r="M22" s="18">
        <v>64</v>
      </c>
      <c r="N22" s="81"/>
      <c r="O22" s="18"/>
      <c r="P22" s="18">
        <v>2</v>
      </c>
      <c r="Q22" s="18">
        <v>2</v>
      </c>
      <c r="R22" s="18"/>
      <c r="S22" s="18"/>
      <c r="T22" s="18"/>
      <c r="U22" s="66">
        <f>SUM(D22:E22)</f>
        <v>64</v>
      </c>
      <c r="V22" s="66">
        <f t="shared" ref="V22:V28" si="15">F22+M22+N22</f>
        <v>64</v>
      </c>
      <c r="W22" s="66">
        <f t="shared" ref="W22:W28" si="16">M22</f>
        <v>64</v>
      </c>
      <c r="X22" s="66">
        <f t="shared" ref="X22:X28" si="17">SUM(G22:L22)</f>
        <v>64</v>
      </c>
      <c r="Y22" s="66">
        <f t="shared" ref="Y22:Y28" si="18">Q22</f>
        <v>2</v>
      </c>
      <c r="Z22" s="66">
        <f t="shared" ref="Z22:Z28" si="19">SUM(O22:P22)</f>
        <v>2</v>
      </c>
      <c r="AA22" s="66">
        <f t="shared" ref="AA22:AA28" si="20">T22</f>
        <v>0</v>
      </c>
      <c r="AB22" s="66">
        <f t="shared" ref="AB22:AB28" si="21">SUM(R22:S22)</f>
        <v>0</v>
      </c>
    </row>
    <row r="23" spans="1:63" s="6" customFormat="1" ht="45" customHeight="1">
      <c r="A23" s="96">
        <v>2</v>
      </c>
      <c r="B23" s="187" t="s">
        <v>29</v>
      </c>
      <c r="C23" s="134"/>
      <c r="D23" s="81"/>
      <c r="E23" s="18"/>
      <c r="F23" s="18"/>
      <c r="G23" s="18"/>
      <c r="H23" s="18"/>
      <c r="I23" s="18"/>
      <c r="J23" s="18"/>
      <c r="K23" s="18"/>
      <c r="L23" s="18"/>
      <c r="M23" s="18"/>
      <c r="N23" s="81"/>
      <c r="O23" s="18"/>
      <c r="P23" s="18"/>
      <c r="Q23" s="18"/>
      <c r="R23" s="18"/>
      <c r="S23" s="18"/>
      <c r="T23" s="18"/>
      <c r="U23" s="66">
        <f t="shared" ref="U23:U53" si="22">SUM(D23:E23)</f>
        <v>0</v>
      </c>
      <c r="V23" s="66">
        <f t="shared" si="15"/>
        <v>0</v>
      </c>
      <c r="W23" s="66">
        <f t="shared" si="16"/>
        <v>0</v>
      </c>
      <c r="X23" s="66">
        <f t="shared" si="17"/>
        <v>0</v>
      </c>
      <c r="Y23" s="66">
        <f t="shared" si="18"/>
        <v>0</v>
      </c>
      <c r="Z23" s="66">
        <f t="shared" si="19"/>
        <v>0</v>
      </c>
      <c r="AA23" s="66">
        <f t="shared" si="20"/>
        <v>0</v>
      </c>
      <c r="AB23" s="66">
        <f t="shared" si="21"/>
        <v>0</v>
      </c>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row>
    <row r="24" spans="1:63" s="46" customFormat="1" ht="48" customHeight="1">
      <c r="A24" s="3">
        <v>3</v>
      </c>
      <c r="B24" s="188" t="s">
        <v>30</v>
      </c>
      <c r="C24" s="132"/>
      <c r="D24" s="81"/>
      <c r="E24" s="18"/>
      <c r="F24" s="18"/>
      <c r="G24" s="18"/>
      <c r="H24" s="18"/>
      <c r="I24" s="18"/>
      <c r="J24" s="18"/>
      <c r="K24" s="18"/>
      <c r="L24" s="18"/>
      <c r="M24" s="18"/>
      <c r="N24" s="81"/>
      <c r="O24" s="18"/>
      <c r="P24" s="18"/>
      <c r="Q24" s="18"/>
      <c r="R24" s="18"/>
      <c r="S24" s="18"/>
      <c r="T24" s="18"/>
      <c r="U24" s="66">
        <f t="shared" si="22"/>
        <v>0</v>
      </c>
      <c r="V24" s="66">
        <f t="shared" si="15"/>
        <v>0</v>
      </c>
      <c r="W24" s="66">
        <f t="shared" si="16"/>
        <v>0</v>
      </c>
      <c r="X24" s="66">
        <f t="shared" si="17"/>
        <v>0</v>
      </c>
      <c r="Y24" s="66">
        <f t="shared" si="18"/>
        <v>0</v>
      </c>
      <c r="Z24" s="66">
        <f t="shared" si="19"/>
        <v>0</v>
      </c>
      <c r="AA24" s="66">
        <f t="shared" si="20"/>
        <v>0</v>
      </c>
      <c r="AB24" s="66">
        <f t="shared" si="21"/>
        <v>0</v>
      </c>
    </row>
    <row r="25" spans="1:63" s="46" customFormat="1" ht="42" customHeight="1">
      <c r="A25" s="3">
        <v>4</v>
      </c>
      <c r="B25" s="186" t="s">
        <v>31</v>
      </c>
      <c r="C25" s="132"/>
      <c r="D25" s="81"/>
      <c r="E25" s="18">
        <v>39</v>
      </c>
      <c r="F25" s="18"/>
      <c r="G25" s="18">
        <v>1</v>
      </c>
      <c r="H25" s="18">
        <v>38</v>
      </c>
      <c r="I25" s="18"/>
      <c r="J25" s="18"/>
      <c r="K25" s="18"/>
      <c r="L25" s="18"/>
      <c r="M25" s="18">
        <v>39</v>
      </c>
      <c r="N25" s="81"/>
      <c r="O25" s="18"/>
      <c r="P25" s="18"/>
      <c r="Q25" s="18"/>
      <c r="R25" s="18"/>
      <c r="S25" s="18"/>
      <c r="T25" s="18"/>
      <c r="U25" s="66">
        <f t="shared" si="22"/>
        <v>39</v>
      </c>
      <c r="V25" s="66">
        <f t="shared" si="15"/>
        <v>39</v>
      </c>
      <c r="W25" s="66">
        <f t="shared" si="16"/>
        <v>39</v>
      </c>
      <c r="X25" s="66">
        <f t="shared" si="17"/>
        <v>39</v>
      </c>
      <c r="Y25" s="66">
        <f t="shared" si="18"/>
        <v>0</v>
      </c>
      <c r="Z25" s="66">
        <f t="shared" si="19"/>
        <v>0</v>
      </c>
      <c r="AA25" s="66">
        <f t="shared" si="20"/>
        <v>0</v>
      </c>
      <c r="AB25" s="66">
        <f t="shared" si="21"/>
        <v>0</v>
      </c>
    </row>
    <row r="26" spans="1:63" s="46" customFormat="1" ht="40.5" customHeight="1">
      <c r="A26" s="96">
        <v>5</v>
      </c>
      <c r="B26" s="186" t="s">
        <v>32</v>
      </c>
      <c r="C26" s="132"/>
      <c r="D26" s="81"/>
      <c r="E26" s="18">
        <v>6</v>
      </c>
      <c r="F26" s="18"/>
      <c r="G26" s="18">
        <v>5</v>
      </c>
      <c r="H26" s="18">
        <v>1</v>
      </c>
      <c r="I26" s="18"/>
      <c r="J26" s="18"/>
      <c r="K26" s="18"/>
      <c r="L26" s="18"/>
      <c r="M26" s="18">
        <v>6</v>
      </c>
      <c r="N26" s="81"/>
      <c r="O26" s="18"/>
      <c r="P26" s="18">
        <v>2</v>
      </c>
      <c r="Q26" s="18">
        <v>2</v>
      </c>
      <c r="R26" s="18"/>
      <c r="S26" s="18">
        <v>2</v>
      </c>
      <c r="T26" s="18"/>
      <c r="U26" s="66">
        <f t="shared" si="22"/>
        <v>6</v>
      </c>
      <c r="V26" s="66">
        <f t="shared" si="15"/>
        <v>6</v>
      </c>
      <c r="W26" s="66">
        <f t="shared" si="16"/>
        <v>6</v>
      </c>
      <c r="X26" s="66">
        <f t="shared" si="17"/>
        <v>6</v>
      </c>
      <c r="Y26" s="66">
        <f t="shared" si="18"/>
        <v>2</v>
      </c>
      <c r="Z26" s="66">
        <f t="shared" si="19"/>
        <v>2</v>
      </c>
      <c r="AA26" s="66">
        <f t="shared" si="20"/>
        <v>0</v>
      </c>
      <c r="AB26" s="66">
        <f t="shared" si="21"/>
        <v>2</v>
      </c>
    </row>
    <row r="27" spans="1:63" s="46" customFormat="1" ht="54.75" customHeight="1">
      <c r="A27" s="3">
        <v>6</v>
      </c>
      <c r="B27" s="186" t="s">
        <v>33</v>
      </c>
      <c r="C27" s="132"/>
      <c r="D27" s="81"/>
      <c r="E27" s="18">
        <v>34</v>
      </c>
      <c r="F27" s="18"/>
      <c r="G27" s="18"/>
      <c r="H27" s="18">
        <v>29</v>
      </c>
      <c r="I27" s="18"/>
      <c r="J27" s="18"/>
      <c r="K27" s="18">
        <v>5</v>
      </c>
      <c r="L27" s="18"/>
      <c r="M27" s="18">
        <v>34</v>
      </c>
      <c r="N27" s="81"/>
      <c r="O27" s="18"/>
      <c r="P27" s="18">
        <v>2</v>
      </c>
      <c r="Q27" s="18">
        <v>2</v>
      </c>
      <c r="R27" s="18"/>
      <c r="S27" s="18"/>
      <c r="T27" s="18"/>
      <c r="U27" s="66">
        <f t="shared" si="22"/>
        <v>34</v>
      </c>
      <c r="V27" s="66">
        <f t="shared" si="15"/>
        <v>34</v>
      </c>
      <c r="W27" s="66">
        <f t="shared" si="16"/>
        <v>34</v>
      </c>
      <c r="X27" s="66">
        <f t="shared" si="17"/>
        <v>34</v>
      </c>
      <c r="Y27" s="66">
        <f t="shared" si="18"/>
        <v>2</v>
      </c>
      <c r="Z27" s="66">
        <f t="shared" si="19"/>
        <v>2</v>
      </c>
      <c r="AA27" s="66">
        <f t="shared" si="20"/>
        <v>0</v>
      </c>
      <c r="AB27" s="66">
        <f t="shared" si="21"/>
        <v>0</v>
      </c>
    </row>
    <row r="28" spans="1:63" s="46" customFormat="1" ht="49.5" customHeight="1">
      <c r="A28" s="3">
        <v>7</v>
      </c>
      <c r="B28" s="186" t="s">
        <v>34</v>
      </c>
      <c r="C28" s="132"/>
      <c r="D28" s="81"/>
      <c r="E28" s="18"/>
      <c r="F28" s="18"/>
      <c r="G28" s="18"/>
      <c r="H28" s="18"/>
      <c r="I28" s="18"/>
      <c r="J28" s="18"/>
      <c r="K28" s="18"/>
      <c r="L28" s="18"/>
      <c r="M28" s="18"/>
      <c r="N28" s="81"/>
      <c r="O28" s="18"/>
      <c r="P28" s="18"/>
      <c r="Q28" s="18"/>
      <c r="R28" s="18"/>
      <c r="S28" s="18"/>
      <c r="T28" s="18"/>
      <c r="U28" s="66">
        <f t="shared" si="22"/>
        <v>0</v>
      </c>
      <c r="V28" s="66">
        <f t="shared" si="15"/>
        <v>0</v>
      </c>
      <c r="W28" s="66">
        <f t="shared" si="16"/>
        <v>0</v>
      </c>
      <c r="X28" s="66">
        <f t="shared" si="17"/>
        <v>0</v>
      </c>
      <c r="Y28" s="66">
        <f t="shared" si="18"/>
        <v>0</v>
      </c>
      <c r="Z28" s="66">
        <f t="shared" si="19"/>
        <v>0</v>
      </c>
      <c r="AA28" s="66">
        <f t="shared" si="20"/>
        <v>0</v>
      </c>
      <c r="AB28" s="66">
        <f t="shared" si="21"/>
        <v>0</v>
      </c>
    </row>
    <row r="29" spans="1:63" s="46" customFormat="1" ht="56.25" customHeight="1">
      <c r="A29" s="185" t="s">
        <v>35</v>
      </c>
      <c r="B29" s="185"/>
      <c r="C29" s="185"/>
      <c r="D29" s="18">
        <f>SUM(D30:D41)</f>
        <v>0</v>
      </c>
      <c r="E29" s="18">
        <f t="shared" ref="E29:T29" si="23">SUM(E30:E41)</f>
        <v>11</v>
      </c>
      <c r="F29" s="18">
        <f t="shared" si="23"/>
        <v>0</v>
      </c>
      <c r="G29" s="18">
        <f t="shared" si="23"/>
        <v>6</v>
      </c>
      <c r="H29" s="18">
        <f t="shared" si="23"/>
        <v>5</v>
      </c>
      <c r="I29" s="18">
        <f t="shared" si="23"/>
        <v>0</v>
      </c>
      <c r="J29" s="18">
        <f t="shared" si="23"/>
        <v>0</v>
      </c>
      <c r="K29" s="18">
        <f t="shared" si="23"/>
        <v>0</v>
      </c>
      <c r="L29" s="18">
        <f t="shared" si="23"/>
        <v>0</v>
      </c>
      <c r="M29" s="18">
        <f t="shared" si="23"/>
        <v>11</v>
      </c>
      <c r="N29" s="18">
        <f t="shared" si="23"/>
        <v>0</v>
      </c>
      <c r="O29" s="18">
        <f t="shared" si="23"/>
        <v>0</v>
      </c>
      <c r="P29" s="18">
        <f t="shared" si="23"/>
        <v>0</v>
      </c>
      <c r="Q29" s="18">
        <f t="shared" si="23"/>
        <v>0</v>
      </c>
      <c r="R29" s="18">
        <f t="shared" si="23"/>
        <v>0</v>
      </c>
      <c r="S29" s="18">
        <f t="shared" si="23"/>
        <v>0</v>
      </c>
      <c r="T29" s="18">
        <f t="shared" si="23"/>
        <v>0</v>
      </c>
      <c r="U29" s="18">
        <f t="shared" ref="U29:AB29" si="24">SUM(U30:U41)</f>
        <v>11</v>
      </c>
      <c r="V29" s="18">
        <f t="shared" si="24"/>
        <v>11</v>
      </c>
      <c r="W29" s="18">
        <f t="shared" si="24"/>
        <v>11</v>
      </c>
      <c r="X29" s="18">
        <f t="shared" si="24"/>
        <v>11</v>
      </c>
      <c r="Y29" s="18">
        <f t="shared" si="24"/>
        <v>0</v>
      </c>
      <c r="Z29" s="18">
        <f t="shared" si="24"/>
        <v>0</v>
      </c>
      <c r="AA29" s="18">
        <f t="shared" si="24"/>
        <v>0</v>
      </c>
      <c r="AB29" s="18">
        <f t="shared" si="24"/>
        <v>0</v>
      </c>
    </row>
    <row r="30" spans="1:63" s="46" customFormat="1" ht="44.25" customHeight="1">
      <c r="A30" s="3">
        <v>1</v>
      </c>
      <c r="B30" s="182" t="s">
        <v>36</v>
      </c>
      <c r="C30" s="183"/>
      <c r="D30" s="81"/>
      <c r="E30" s="18">
        <v>1</v>
      </c>
      <c r="F30" s="18"/>
      <c r="G30" s="18"/>
      <c r="H30" s="18">
        <v>1</v>
      </c>
      <c r="I30" s="18"/>
      <c r="J30" s="18"/>
      <c r="K30" s="18"/>
      <c r="L30" s="18"/>
      <c r="M30" s="18">
        <v>1</v>
      </c>
      <c r="N30" s="81"/>
      <c r="O30" s="18"/>
      <c r="P30" s="18"/>
      <c r="Q30" s="18"/>
      <c r="R30" s="18"/>
      <c r="S30" s="18"/>
      <c r="T30" s="18"/>
      <c r="U30" s="66">
        <f t="shared" si="22"/>
        <v>1</v>
      </c>
      <c r="V30" s="66">
        <f t="shared" ref="V30:V41" si="25">F30+M30+N30</f>
        <v>1</v>
      </c>
      <c r="W30" s="66">
        <f t="shared" ref="W30:W41" si="26">M30</f>
        <v>1</v>
      </c>
      <c r="X30" s="66">
        <f t="shared" ref="X30:X41" si="27">SUM(G30:L30)</f>
        <v>1</v>
      </c>
      <c r="Y30" s="66">
        <f t="shared" ref="Y30:Y41" si="28">Q30</f>
        <v>0</v>
      </c>
      <c r="Z30" s="66">
        <f t="shared" ref="Z30:Z41" si="29">SUM(O30:P30)</f>
        <v>0</v>
      </c>
      <c r="AA30" s="66">
        <f t="shared" ref="AA30:AA41" si="30">T30</f>
        <v>0</v>
      </c>
      <c r="AB30" s="66">
        <f t="shared" ref="AB30:AB41" si="31">SUM(R30:S30)</f>
        <v>0</v>
      </c>
    </row>
    <row r="31" spans="1:63" s="46" customFormat="1" ht="37.5" customHeight="1">
      <c r="A31" s="3">
        <v>2</v>
      </c>
      <c r="B31" s="182" t="s">
        <v>37</v>
      </c>
      <c r="C31" s="183"/>
      <c r="D31" s="81"/>
      <c r="E31" s="18">
        <v>9</v>
      </c>
      <c r="F31" s="18"/>
      <c r="G31" s="18">
        <v>6</v>
      </c>
      <c r="H31" s="18">
        <v>3</v>
      </c>
      <c r="I31" s="18"/>
      <c r="J31" s="18"/>
      <c r="K31" s="18"/>
      <c r="L31" s="18"/>
      <c r="M31" s="18">
        <v>9</v>
      </c>
      <c r="N31" s="81"/>
      <c r="O31" s="18"/>
      <c r="P31" s="18"/>
      <c r="Q31" s="18"/>
      <c r="R31" s="18"/>
      <c r="S31" s="18"/>
      <c r="T31" s="18"/>
      <c r="U31" s="66">
        <f t="shared" si="22"/>
        <v>9</v>
      </c>
      <c r="V31" s="66">
        <f t="shared" si="25"/>
        <v>9</v>
      </c>
      <c r="W31" s="66">
        <f t="shared" si="26"/>
        <v>9</v>
      </c>
      <c r="X31" s="66">
        <f t="shared" si="27"/>
        <v>9</v>
      </c>
      <c r="Y31" s="66">
        <f t="shared" si="28"/>
        <v>0</v>
      </c>
      <c r="Z31" s="66">
        <f t="shared" si="29"/>
        <v>0</v>
      </c>
      <c r="AA31" s="66">
        <f t="shared" si="30"/>
        <v>0</v>
      </c>
      <c r="AB31" s="66">
        <f t="shared" si="31"/>
        <v>0</v>
      </c>
    </row>
    <row r="32" spans="1:63" s="46" customFormat="1" ht="51.75" customHeight="1">
      <c r="A32" s="3">
        <v>3</v>
      </c>
      <c r="B32" s="182" t="s">
        <v>38</v>
      </c>
      <c r="C32" s="183"/>
      <c r="D32" s="81"/>
      <c r="E32" s="18"/>
      <c r="F32" s="18"/>
      <c r="G32" s="18"/>
      <c r="H32" s="18"/>
      <c r="I32" s="18"/>
      <c r="J32" s="18"/>
      <c r="K32" s="18"/>
      <c r="L32" s="18"/>
      <c r="M32" s="18"/>
      <c r="N32" s="81"/>
      <c r="O32" s="18"/>
      <c r="P32" s="18"/>
      <c r="Q32" s="18"/>
      <c r="R32" s="18"/>
      <c r="S32" s="18"/>
      <c r="T32" s="18"/>
      <c r="U32" s="66">
        <f t="shared" si="22"/>
        <v>0</v>
      </c>
      <c r="V32" s="66">
        <f t="shared" si="25"/>
        <v>0</v>
      </c>
      <c r="W32" s="66">
        <f t="shared" si="26"/>
        <v>0</v>
      </c>
      <c r="X32" s="66">
        <f t="shared" si="27"/>
        <v>0</v>
      </c>
      <c r="Y32" s="66">
        <f t="shared" si="28"/>
        <v>0</v>
      </c>
      <c r="Z32" s="66">
        <f t="shared" si="29"/>
        <v>0</v>
      </c>
      <c r="AA32" s="66">
        <f t="shared" si="30"/>
        <v>0</v>
      </c>
      <c r="AB32" s="66">
        <f t="shared" si="31"/>
        <v>0</v>
      </c>
    </row>
    <row r="33" spans="1:28" s="46" customFormat="1" ht="52.5" customHeight="1">
      <c r="A33" s="3">
        <v>4</v>
      </c>
      <c r="B33" s="182" t="s">
        <v>39</v>
      </c>
      <c r="C33" s="183"/>
      <c r="D33" s="81"/>
      <c r="E33" s="18">
        <v>1</v>
      </c>
      <c r="F33" s="18"/>
      <c r="G33" s="18"/>
      <c r="H33" s="18">
        <v>1</v>
      </c>
      <c r="I33" s="18"/>
      <c r="J33" s="18"/>
      <c r="K33" s="18"/>
      <c r="L33" s="18"/>
      <c r="M33" s="18">
        <v>1</v>
      </c>
      <c r="N33" s="81"/>
      <c r="O33" s="18"/>
      <c r="P33" s="18"/>
      <c r="Q33" s="18"/>
      <c r="R33" s="18"/>
      <c r="S33" s="18"/>
      <c r="T33" s="18"/>
      <c r="U33" s="66">
        <f t="shared" si="22"/>
        <v>1</v>
      </c>
      <c r="V33" s="66">
        <f t="shared" si="25"/>
        <v>1</v>
      </c>
      <c r="W33" s="66">
        <f t="shared" si="26"/>
        <v>1</v>
      </c>
      <c r="X33" s="66">
        <f t="shared" si="27"/>
        <v>1</v>
      </c>
      <c r="Y33" s="66">
        <f t="shared" si="28"/>
        <v>0</v>
      </c>
      <c r="Z33" s="66">
        <f t="shared" si="29"/>
        <v>0</v>
      </c>
      <c r="AA33" s="66">
        <f t="shared" si="30"/>
        <v>0</v>
      </c>
      <c r="AB33" s="66">
        <f t="shared" si="31"/>
        <v>0</v>
      </c>
    </row>
    <row r="34" spans="1:28" s="46" customFormat="1" ht="43.5" customHeight="1">
      <c r="A34" s="3">
        <v>5</v>
      </c>
      <c r="B34" s="182" t="s">
        <v>40</v>
      </c>
      <c r="C34" s="183"/>
      <c r="D34" s="81"/>
      <c r="E34" s="18"/>
      <c r="F34" s="18"/>
      <c r="G34" s="18"/>
      <c r="H34" s="18"/>
      <c r="I34" s="18"/>
      <c r="J34" s="18"/>
      <c r="K34" s="18"/>
      <c r="L34" s="18"/>
      <c r="M34" s="18"/>
      <c r="N34" s="81"/>
      <c r="O34" s="18"/>
      <c r="P34" s="18"/>
      <c r="Q34" s="18"/>
      <c r="R34" s="18"/>
      <c r="S34" s="18"/>
      <c r="T34" s="18"/>
      <c r="U34" s="66">
        <f t="shared" si="22"/>
        <v>0</v>
      </c>
      <c r="V34" s="66">
        <f t="shared" si="25"/>
        <v>0</v>
      </c>
      <c r="W34" s="66">
        <f t="shared" si="26"/>
        <v>0</v>
      </c>
      <c r="X34" s="66">
        <f t="shared" si="27"/>
        <v>0</v>
      </c>
      <c r="Y34" s="66">
        <f t="shared" si="28"/>
        <v>0</v>
      </c>
      <c r="Z34" s="66">
        <f t="shared" si="29"/>
        <v>0</v>
      </c>
      <c r="AA34" s="66">
        <f t="shared" si="30"/>
        <v>0</v>
      </c>
      <c r="AB34" s="66">
        <f t="shared" si="31"/>
        <v>0</v>
      </c>
    </row>
    <row r="35" spans="1:28" s="46" customFormat="1" ht="44.25" customHeight="1">
      <c r="A35" s="3">
        <v>6</v>
      </c>
      <c r="B35" s="182" t="s">
        <v>41</v>
      </c>
      <c r="C35" s="183"/>
      <c r="D35" s="81"/>
      <c r="E35" s="18"/>
      <c r="F35" s="18"/>
      <c r="G35" s="18"/>
      <c r="H35" s="18"/>
      <c r="I35" s="18"/>
      <c r="J35" s="18"/>
      <c r="K35" s="18"/>
      <c r="L35" s="18"/>
      <c r="M35" s="18"/>
      <c r="N35" s="81"/>
      <c r="O35" s="18"/>
      <c r="P35" s="18"/>
      <c r="Q35" s="18"/>
      <c r="R35" s="18"/>
      <c r="S35" s="18"/>
      <c r="T35" s="18"/>
      <c r="U35" s="66">
        <f t="shared" si="22"/>
        <v>0</v>
      </c>
      <c r="V35" s="66">
        <f t="shared" si="25"/>
        <v>0</v>
      </c>
      <c r="W35" s="66">
        <f t="shared" si="26"/>
        <v>0</v>
      </c>
      <c r="X35" s="66">
        <f t="shared" si="27"/>
        <v>0</v>
      </c>
      <c r="Y35" s="66">
        <f t="shared" si="28"/>
        <v>0</v>
      </c>
      <c r="Z35" s="66">
        <f t="shared" si="29"/>
        <v>0</v>
      </c>
      <c r="AA35" s="66">
        <f t="shared" si="30"/>
        <v>0</v>
      </c>
      <c r="AB35" s="66">
        <f t="shared" si="31"/>
        <v>0</v>
      </c>
    </row>
    <row r="36" spans="1:28" s="46" customFormat="1" ht="44.25" customHeight="1">
      <c r="A36" s="3">
        <v>7</v>
      </c>
      <c r="B36" s="202" t="s">
        <v>42</v>
      </c>
      <c r="C36" s="202"/>
      <c r="D36" s="81"/>
      <c r="E36" s="18"/>
      <c r="F36" s="18"/>
      <c r="G36" s="18"/>
      <c r="H36" s="18"/>
      <c r="I36" s="18"/>
      <c r="J36" s="18"/>
      <c r="K36" s="18"/>
      <c r="L36" s="18"/>
      <c r="M36" s="18"/>
      <c r="N36" s="81"/>
      <c r="O36" s="18"/>
      <c r="P36" s="18"/>
      <c r="Q36" s="18"/>
      <c r="R36" s="18"/>
      <c r="S36" s="18"/>
      <c r="T36" s="18"/>
      <c r="U36" s="66">
        <f t="shared" si="22"/>
        <v>0</v>
      </c>
      <c r="V36" s="66">
        <f t="shared" si="25"/>
        <v>0</v>
      </c>
      <c r="W36" s="66">
        <f t="shared" si="26"/>
        <v>0</v>
      </c>
      <c r="X36" s="66">
        <f t="shared" si="27"/>
        <v>0</v>
      </c>
      <c r="Y36" s="66">
        <f t="shared" si="28"/>
        <v>0</v>
      </c>
      <c r="Z36" s="66">
        <f t="shared" si="29"/>
        <v>0</v>
      </c>
      <c r="AA36" s="66">
        <f t="shared" si="30"/>
        <v>0</v>
      </c>
      <c r="AB36" s="66">
        <f t="shared" si="31"/>
        <v>0</v>
      </c>
    </row>
    <row r="37" spans="1:28" s="46" customFormat="1" ht="44.25" customHeight="1">
      <c r="A37" s="3">
        <v>8</v>
      </c>
      <c r="B37" s="182" t="s">
        <v>43</v>
      </c>
      <c r="C37" s="183"/>
      <c r="D37" s="81"/>
      <c r="E37" s="18"/>
      <c r="F37" s="18"/>
      <c r="G37" s="18"/>
      <c r="H37" s="18"/>
      <c r="I37" s="18"/>
      <c r="J37" s="18"/>
      <c r="K37" s="18"/>
      <c r="L37" s="18"/>
      <c r="M37" s="18"/>
      <c r="N37" s="81"/>
      <c r="O37" s="18"/>
      <c r="P37" s="18"/>
      <c r="Q37" s="18"/>
      <c r="R37" s="18"/>
      <c r="S37" s="18"/>
      <c r="T37" s="18"/>
      <c r="U37" s="66">
        <f t="shared" si="22"/>
        <v>0</v>
      </c>
      <c r="V37" s="66">
        <f t="shared" si="25"/>
        <v>0</v>
      </c>
      <c r="W37" s="66">
        <f t="shared" si="26"/>
        <v>0</v>
      </c>
      <c r="X37" s="66">
        <f t="shared" si="27"/>
        <v>0</v>
      </c>
      <c r="Y37" s="66">
        <f t="shared" si="28"/>
        <v>0</v>
      </c>
      <c r="Z37" s="66">
        <f t="shared" si="29"/>
        <v>0</v>
      </c>
      <c r="AA37" s="66">
        <f t="shared" si="30"/>
        <v>0</v>
      </c>
      <c r="AB37" s="66">
        <f t="shared" si="31"/>
        <v>0</v>
      </c>
    </row>
    <row r="38" spans="1:28" s="46" customFormat="1" ht="44.25" customHeight="1">
      <c r="A38" s="3">
        <v>9</v>
      </c>
      <c r="B38" s="182" t="s">
        <v>44</v>
      </c>
      <c r="C38" s="183"/>
      <c r="D38" s="81"/>
      <c r="E38" s="18"/>
      <c r="F38" s="18"/>
      <c r="G38" s="18"/>
      <c r="H38" s="18"/>
      <c r="I38" s="18"/>
      <c r="J38" s="18"/>
      <c r="K38" s="18"/>
      <c r="L38" s="18"/>
      <c r="M38" s="18"/>
      <c r="N38" s="81"/>
      <c r="O38" s="18"/>
      <c r="P38" s="18"/>
      <c r="Q38" s="18"/>
      <c r="R38" s="18"/>
      <c r="S38" s="18"/>
      <c r="T38" s="18"/>
      <c r="U38" s="66">
        <f t="shared" si="22"/>
        <v>0</v>
      </c>
      <c r="V38" s="66">
        <f t="shared" si="25"/>
        <v>0</v>
      </c>
      <c r="W38" s="66">
        <f t="shared" si="26"/>
        <v>0</v>
      </c>
      <c r="X38" s="66">
        <f t="shared" si="27"/>
        <v>0</v>
      </c>
      <c r="Y38" s="66">
        <f t="shared" si="28"/>
        <v>0</v>
      </c>
      <c r="Z38" s="66">
        <f t="shared" si="29"/>
        <v>0</v>
      </c>
      <c r="AA38" s="66">
        <f t="shared" si="30"/>
        <v>0</v>
      </c>
      <c r="AB38" s="66">
        <f t="shared" si="31"/>
        <v>0</v>
      </c>
    </row>
    <row r="39" spans="1:28" s="46" customFormat="1" ht="61.5" customHeight="1">
      <c r="A39" s="3">
        <v>10</v>
      </c>
      <c r="B39" s="182" t="s">
        <v>45</v>
      </c>
      <c r="C39" s="183"/>
      <c r="D39" s="81"/>
      <c r="E39" s="18"/>
      <c r="F39" s="18"/>
      <c r="G39" s="18"/>
      <c r="H39" s="18"/>
      <c r="I39" s="18"/>
      <c r="J39" s="18"/>
      <c r="K39" s="18"/>
      <c r="L39" s="18"/>
      <c r="M39" s="18"/>
      <c r="N39" s="81"/>
      <c r="O39" s="18"/>
      <c r="P39" s="18"/>
      <c r="Q39" s="18"/>
      <c r="R39" s="18"/>
      <c r="S39" s="18"/>
      <c r="T39" s="18"/>
      <c r="U39" s="66">
        <f t="shared" si="22"/>
        <v>0</v>
      </c>
      <c r="V39" s="66">
        <f t="shared" si="25"/>
        <v>0</v>
      </c>
      <c r="W39" s="66">
        <f t="shared" si="26"/>
        <v>0</v>
      </c>
      <c r="X39" s="66">
        <f t="shared" si="27"/>
        <v>0</v>
      </c>
      <c r="Y39" s="66">
        <f t="shared" si="28"/>
        <v>0</v>
      </c>
      <c r="Z39" s="66">
        <f t="shared" si="29"/>
        <v>0</v>
      </c>
      <c r="AA39" s="66">
        <f t="shared" si="30"/>
        <v>0</v>
      </c>
      <c r="AB39" s="66">
        <f t="shared" si="31"/>
        <v>0</v>
      </c>
    </row>
    <row r="40" spans="1:28" s="46" customFormat="1" ht="52.5" customHeight="1">
      <c r="A40" s="3">
        <v>11</v>
      </c>
      <c r="B40" s="182" t="s">
        <v>81</v>
      </c>
      <c r="C40" s="183"/>
      <c r="D40" s="81"/>
      <c r="E40" s="18"/>
      <c r="F40" s="18"/>
      <c r="G40" s="18"/>
      <c r="H40" s="18"/>
      <c r="I40" s="18"/>
      <c r="J40" s="18"/>
      <c r="K40" s="18"/>
      <c r="L40" s="18"/>
      <c r="M40" s="18"/>
      <c r="N40" s="81"/>
      <c r="O40" s="18"/>
      <c r="P40" s="18"/>
      <c r="Q40" s="18"/>
      <c r="R40" s="18"/>
      <c r="S40" s="18"/>
      <c r="T40" s="18"/>
      <c r="U40" s="66">
        <f t="shared" si="22"/>
        <v>0</v>
      </c>
      <c r="V40" s="66">
        <f t="shared" si="25"/>
        <v>0</v>
      </c>
      <c r="W40" s="66">
        <f t="shared" si="26"/>
        <v>0</v>
      </c>
      <c r="X40" s="66">
        <f t="shared" si="27"/>
        <v>0</v>
      </c>
      <c r="Y40" s="66">
        <f t="shared" si="28"/>
        <v>0</v>
      </c>
      <c r="Z40" s="66">
        <f t="shared" si="29"/>
        <v>0</v>
      </c>
      <c r="AA40" s="66">
        <f t="shared" si="30"/>
        <v>0</v>
      </c>
      <c r="AB40" s="66">
        <f t="shared" si="31"/>
        <v>0</v>
      </c>
    </row>
    <row r="41" spans="1:28" s="46" customFormat="1" ht="61.5" customHeight="1">
      <c r="A41" s="3">
        <v>12</v>
      </c>
      <c r="B41" s="182" t="s">
        <v>46</v>
      </c>
      <c r="C41" s="183"/>
      <c r="D41" s="81"/>
      <c r="E41" s="18"/>
      <c r="F41" s="18"/>
      <c r="G41" s="18"/>
      <c r="H41" s="18"/>
      <c r="I41" s="18"/>
      <c r="J41" s="18"/>
      <c r="K41" s="18"/>
      <c r="L41" s="18"/>
      <c r="M41" s="18"/>
      <c r="N41" s="81"/>
      <c r="O41" s="18"/>
      <c r="P41" s="18"/>
      <c r="Q41" s="18"/>
      <c r="R41" s="18"/>
      <c r="S41" s="18"/>
      <c r="T41" s="18"/>
      <c r="U41" s="66">
        <f t="shared" si="22"/>
        <v>0</v>
      </c>
      <c r="V41" s="66">
        <f t="shared" si="25"/>
        <v>0</v>
      </c>
      <c r="W41" s="66">
        <f t="shared" si="26"/>
        <v>0</v>
      </c>
      <c r="X41" s="66">
        <f t="shared" si="27"/>
        <v>0</v>
      </c>
      <c r="Y41" s="66">
        <f t="shared" si="28"/>
        <v>0</v>
      </c>
      <c r="Z41" s="66">
        <f t="shared" si="29"/>
        <v>0</v>
      </c>
      <c r="AA41" s="66">
        <f t="shared" si="30"/>
        <v>0</v>
      </c>
      <c r="AB41" s="66">
        <f t="shared" si="31"/>
        <v>0</v>
      </c>
    </row>
    <row r="42" spans="1:28" s="46" customFormat="1" ht="67.5" customHeight="1">
      <c r="A42" s="184" t="s">
        <v>47</v>
      </c>
      <c r="B42" s="128"/>
      <c r="C42" s="128"/>
      <c r="D42" s="18">
        <f>SUM(D43)</f>
        <v>1</v>
      </c>
      <c r="E42" s="18">
        <f t="shared" ref="E42:T42" si="32">SUM(E43)</f>
        <v>13</v>
      </c>
      <c r="F42" s="18">
        <f t="shared" si="32"/>
        <v>1</v>
      </c>
      <c r="G42" s="18">
        <f t="shared" si="32"/>
        <v>3</v>
      </c>
      <c r="H42" s="18">
        <f t="shared" si="32"/>
        <v>4</v>
      </c>
      <c r="I42" s="18">
        <f t="shared" si="32"/>
        <v>0</v>
      </c>
      <c r="J42" s="18">
        <f t="shared" si="32"/>
        <v>0</v>
      </c>
      <c r="K42" s="18">
        <f t="shared" si="32"/>
        <v>4</v>
      </c>
      <c r="L42" s="18">
        <f t="shared" si="32"/>
        <v>0</v>
      </c>
      <c r="M42" s="18">
        <f t="shared" si="32"/>
        <v>11</v>
      </c>
      <c r="N42" s="18">
        <f t="shared" si="32"/>
        <v>2</v>
      </c>
      <c r="O42" s="18">
        <f t="shared" si="32"/>
        <v>2</v>
      </c>
      <c r="P42" s="18">
        <f t="shared" si="32"/>
        <v>8</v>
      </c>
      <c r="Q42" s="18">
        <f t="shared" si="32"/>
        <v>10</v>
      </c>
      <c r="R42" s="18">
        <f t="shared" si="32"/>
        <v>0</v>
      </c>
      <c r="S42" s="18">
        <f t="shared" si="32"/>
        <v>0</v>
      </c>
      <c r="T42" s="18">
        <f t="shared" si="32"/>
        <v>1</v>
      </c>
      <c r="U42" s="18">
        <f t="shared" ref="U42:AB42" si="33">SUM(U43)</f>
        <v>14</v>
      </c>
      <c r="V42" s="18">
        <f t="shared" si="33"/>
        <v>14</v>
      </c>
      <c r="W42" s="18">
        <f t="shared" si="33"/>
        <v>11</v>
      </c>
      <c r="X42" s="18">
        <f t="shared" si="33"/>
        <v>11</v>
      </c>
      <c r="Y42" s="18">
        <f t="shared" si="33"/>
        <v>10</v>
      </c>
      <c r="Z42" s="18">
        <f t="shared" si="33"/>
        <v>10</v>
      </c>
      <c r="AA42" s="18">
        <f t="shared" si="33"/>
        <v>1</v>
      </c>
      <c r="AB42" s="18">
        <f t="shared" si="33"/>
        <v>0</v>
      </c>
    </row>
    <row r="43" spans="1:28" s="46" customFormat="1" ht="74.25" customHeight="1">
      <c r="A43" s="3">
        <v>1</v>
      </c>
      <c r="B43" s="201" t="s">
        <v>48</v>
      </c>
      <c r="C43" s="201"/>
      <c r="D43" s="81">
        <v>1</v>
      </c>
      <c r="E43" s="18">
        <v>13</v>
      </c>
      <c r="F43" s="18">
        <v>1</v>
      </c>
      <c r="G43" s="18">
        <v>3</v>
      </c>
      <c r="H43" s="18">
        <v>4</v>
      </c>
      <c r="I43" s="18"/>
      <c r="J43" s="18"/>
      <c r="K43" s="18">
        <v>4</v>
      </c>
      <c r="L43" s="18"/>
      <c r="M43" s="18">
        <v>11</v>
      </c>
      <c r="N43" s="81">
        <v>2</v>
      </c>
      <c r="O43" s="18">
        <v>2</v>
      </c>
      <c r="P43" s="18">
        <v>8</v>
      </c>
      <c r="Q43" s="18">
        <v>10</v>
      </c>
      <c r="R43" s="18"/>
      <c r="S43" s="18"/>
      <c r="T43" s="18">
        <v>1</v>
      </c>
      <c r="U43" s="66">
        <f t="shared" si="22"/>
        <v>14</v>
      </c>
      <c r="V43" s="66">
        <f>F43+M43+N43</f>
        <v>14</v>
      </c>
      <c r="W43" s="66">
        <f>M43</f>
        <v>11</v>
      </c>
      <c r="X43" s="66">
        <f>SUM(G43:L43)</f>
        <v>11</v>
      </c>
      <c r="Y43" s="66">
        <f>Q43</f>
        <v>10</v>
      </c>
      <c r="Z43" s="66">
        <f>SUM(O43:P43)</f>
        <v>10</v>
      </c>
      <c r="AA43" s="66">
        <f>T43</f>
        <v>1</v>
      </c>
      <c r="AB43" s="66">
        <f>SUM(R43:S43)</f>
        <v>0</v>
      </c>
    </row>
    <row r="44" spans="1:28" s="46" customFormat="1" ht="67.5" customHeight="1">
      <c r="A44" s="184" t="s">
        <v>49</v>
      </c>
      <c r="B44" s="185"/>
      <c r="C44" s="185"/>
      <c r="D44" s="18">
        <f>SUM(D45:D53)</f>
        <v>16</v>
      </c>
      <c r="E44" s="18">
        <f t="shared" ref="E44:T44" si="34">SUM(E45:E53)</f>
        <v>31</v>
      </c>
      <c r="F44" s="18">
        <f t="shared" si="34"/>
        <v>0</v>
      </c>
      <c r="G44" s="18">
        <f t="shared" si="34"/>
        <v>12</v>
      </c>
      <c r="H44" s="18">
        <f t="shared" si="34"/>
        <v>18</v>
      </c>
      <c r="I44" s="18">
        <f t="shared" si="34"/>
        <v>0</v>
      </c>
      <c r="J44" s="18">
        <f t="shared" si="34"/>
        <v>0</v>
      </c>
      <c r="K44" s="18">
        <f t="shared" si="34"/>
        <v>2</v>
      </c>
      <c r="L44" s="18">
        <f t="shared" si="34"/>
        <v>0</v>
      </c>
      <c r="M44" s="18">
        <f t="shared" si="34"/>
        <v>32</v>
      </c>
      <c r="N44" s="18">
        <f t="shared" si="34"/>
        <v>15</v>
      </c>
      <c r="O44" s="18">
        <f t="shared" si="34"/>
        <v>0</v>
      </c>
      <c r="P44" s="18">
        <f t="shared" si="34"/>
        <v>2</v>
      </c>
      <c r="Q44" s="18">
        <f t="shared" si="34"/>
        <v>2</v>
      </c>
      <c r="R44" s="18">
        <f t="shared" si="34"/>
        <v>0</v>
      </c>
      <c r="S44" s="18">
        <f t="shared" si="34"/>
        <v>0</v>
      </c>
      <c r="T44" s="18">
        <f t="shared" si="34"/>
        <v>0</v>
      </c>
      <c r="U44" s="18">
        <f t="shared" ref="U44:AB44" si="35">SUM(U45:U53)</f>
        <v>47</v>
      </c>
      <c r="V44" s="18">
        <f t="shared" si="35"/>
        <v>47</v>
      </c>
      <c r="W44" s="18">
        <f t="shared" si="35"/>
        <v>32</v>
      </c>
      <c r="X44" s="18">
        <f t="shared" si="35"/>
        <v>32</v>
      </c>
      <c r="Y44" s="18">
        <f t="shared" si="35"/>
        <v>2</v>
      </c>
      <c r="Z44" s="18">
        <f t="shared" si="35"/>
        <v>2</v>
      </c>
      <c r="AA44" s="18">
        <f t="shared" si="35"/>
        <v>0</v>
      </c>
      <c r="AB44" s="18">
        <f t="shared" si="35"/>
        <v>0</v>
      </c>
    </row>
    <row r="45" spans="1:28" s="46" customFormat="1" ht="40.5" customHeight="1">
      <c r="A45" s="3">
        <v>1</v>
      </c>
      <c r="B45" s="182" t="s">
        <v>50</v>
      </c>
      <c r="C45" s="183"/>
      <c r="D45" s="81"/>
      <c r="E45" s="18">
        <v>1</v>
      </c>
      <c r="F45" s="18"/>
      <c r="G45" s="18">
        <v>1</v>
      </c>
      <c r="H45" s="18"/>
      <c r="I45" s="18"/>
      <c r="J45" s="18"/>
      <c r="K45" s="18"/>
      <c r="L45" s="18"/>
      <c r="M45" s="18">
        <v>1</v>
      </c>
      <c r="N45" s="81"/>
      <c r="O45" s="18"/>
      <c r="P45" s="18">
        <v>1</v>
      </c>
      <c r="Q45" s="18">
        <v>1</v>
      </c>
      <c r="R45" s="18"/>
      <c r="S45" s="18"/>
      <c r="T45" s="18"/>
      <c r="U45" s="66">
        <f t="shared" si="22"/>
        <v>1</v>
      </c>
      <c r="V45" s="66">
        <f t="shared" ref="V45:V53" si="36">F45+M45+N45</f>
        <v>1</v>
      </c>
      <c r="W45" s="66">
        <f t="shared" ref="W45:W53" si="37">M45</f>
        <v>1</v>
      </c>
      <c r="X45" s="66">
        <f t="shared" ref="X45:X53" si="38">SUM(G45:L45)</f>
        <v>1</v>
      </c>
      <c r="Y45" s="66">
        <f t="shared" ref="Y45:Y53" si="39">Q45</f>
        <v>1</v>
      </c>
      <c r="Z45" s="66">
        <f t="shared" ref="Z45:Z53" si="40">SUM(O45:P45)</f>
        <v>1</v>
      </c>
      <c r="AA45" s="66">
        <f t="shared" ref="AA45:AA53" si="41">T45</f>
        <v>0</v>
      </c>
      <c r="AB45" s="66">
        <f t="shared" ref="AB45:AB53" si="42">SUM(R45:S45)</f>
        <v>0</v>
      </c>
    </row>
    <row r="46" spans="1:28" s="46" customFormat="1" ht="54" customHeight="1">
      <c r="A46" s="3">
        <v>2</v>
      </c>
      <c r="B46" s="182" t="s">
        <v>51</v>
      </c>
      <c r="C46" s="183"/>
      <c r="D46" s="81"/>
      <c r="E46" s="18"/>
      <c r="F46" s="18"/>
      <c r="G46" s="18"/>
      <c r="H46" s="18"/>
      <c r="I46" s="18"/>
      <c r="J46" s="18"/>
      <c r="K46" s="18"/>
      <c r="L46" s="18"/>
      <c r="M46" s="18"/>
      <c r="N46" s="81"/>
      <c r="O46" s="18"/>
      <c r="P46" s="18"/>
      <c r="Q46" s="18"/>
      <c r="R46" s="18"/>
      <c r="S46" s="18"/>
      <c r="T46" s="18"/>
      <c r="U46" s="66">
        <f t="shared" si="22"/>
        <v>0</v>
      </c>
      <c r="V46" s="66">
        <f t="shared" si="36"/>
        <v>0</v>
      </c>
      <c r="W46" s="66">
        <f t="shared" si="37"/>
        <v>0</v>
      </c>
      <c r="X46" s="66">
        <f t="shared" si="38"/>
        <v>0</v>
      </c>
      <c r="Y46" s="66">
        <f t="shared" si="39"/>
        <v>0</v>
      </c>
      <c r="Z46" s="66">
        <f t="shared" si="40"/>
        <v>0</v>
      </c>
      <c r="AA46" s="66">
        <f t="shared" si="41"/>
        <v>0</v>
      </c>
      <c r="AB46" s="66">
        <f t="shared" si="42"/>
        <v>0</v>
      </c>
    </row>
    <row r="47" spans="1:28" s="46" customFormat="1" ht="42.75" customHeight="1">
      <c r="A47" s="3">
        <v>3</v>
      </c>
      <c r="B47" s="182" t="s">
        <v>52</v>
      </c>
      <c r="C47" s="183"/>
      <c r="D47" s="81"/>
      <c r="E47" s="18"/>
      <c r="F47" s="18"/>
      <c r="G47" s="18"/>
      <c r="H47" s="18"/>
      <c r="I47" s="18"/>
      <c r="J47" s="18"/>
      <c r="K47" s="18"/>
      <c r="L47" s="18"/>
      <c r="M47" s="18"/>
      <c r="N47" s="81"/>
      <c r="O47" s="18"/>
      <c r="P47" s="18"/>
      <c r="Q47" s="18"/>
      <c r="R47" s="18"/>
      <c r="S47" s="18"/>
      <c r="T47" s="18"/>
      <c r="U47" s="66">
        <f t="shared" si="22"/>
        <v>0</v>
      </c>
      <c r="V47" s="66">
        <f t="shared" si="36"/>
        <v>0</v>
      </c>
      <c r="W47" s="66">
        <f t="shared" si="37"/>
        <v>0</v>
      </c>
      <c r="X47" s="66">
        <f t="shared" si="38"/>
        <v>0</v>
      </c>
      <c r="Y47" s="66">
        <f t="shared" si="39"/>
        <v>0</v>
      </c>
      <c r="Z47" s="66">
        <f t="shared" si="40"/>
        <v>0</v>
      </c>
      <c r="AA47" s="66">
        <f t="shared" si="41"/>
        <v>0</v>
      </c>
      <c r="AB47" s="66">
        <f t="shared" si="42"/>
        <v>0</v>
      </c>
    </row>
    <row r="48" spans="1:28" s="46" customFormat="1" ht="41.25" customHeight="1">
      <c r="A48" s="3">
        <v>4</v>
      </c>
      <c r="B48" s="182" t="s">
        <v>53</v>
      </c>
      <c r="C48" s="183"/>
      <c r="D48" s="81">
        <v>6</v>
      </c>
      <c r="E48" s="18">
        <v>9</v>
      </c>
      <c r="F48" s="18"/>
      <c r="G48" s="18">
        <v>5</v>
      </c>
      <c r="H48" s="18">
        <v>4</v>
      </c>
      <c r="I48" s="18"/>
      <c r="J48" s="18"/>
      <c r="K48" s="18"/>
      <c r="L48" s="18"/>
      <c r="M48" s="18">
        <v>9</v>
      </c>
      <c r="N48" s="81">
        <v>6</v>
      </c>
      <c r="O48" s="18"/>
      <c r="P48" s="18"/>
      <c r="Q48" s="18"/>
      <c r="R48" s="18"/>
      <c r="S48" s="18"/>
      <c r="T48" s="18"/>
      <c r="U48" s="66">
        <f t="shared" si="22"/>
        <v>15</v>
      </c>
      <c r="V48" s="66">
        <f t="shared" si="36"/>
        <v>15</v>
      </c>
      <c r="W48" s="66">
        <f t="shared" si="37"/>
        <v>9</v>
      </c>
      <c r="X48" s="66">
        <f t="shared" si="38"/>
        <v>9</v>
      </c>
      <c r="Y48" s="66">
        <f t="shared" si="39"/>
        <v>0</v>
      </c>
      <c r="Z48" s="66">
        <f t="shared" si="40"/>
        <v>0</v>
      </c>
      <c r="AA48" s="66">
        <f t="shared" si="41"/>
        <v>0</v>
      </c>
      <c r="AB48" s="66">
        <f t="shared" si="42"/>
        <v>0</v>
      </c>
    </row>
    <row r="49" spans="1:28" s="46" customFormat="1" ht="41.25" customHeight="1">
      <c r="A49" s="3">
        <v>5</v>
      </c>
      <c r="B49" s="182" t="s">
        <v>54</v>
      </c>
      <c r="C49" s="183"/>
      <c r="D49" s="81"/>
      <c r="E49" s="18"/>
      <c r="F49" s="18"/>
      <c r="G49" s="18"/>
      <c r="H49" s="18"/>
      <c r="I49" s="18"/>
      <c r="J49" s="18"/>
      <c r="K49" s="18"/>
      <c r="L49" s="18"/>
      <c r="M49" s="18"/>
      <c r="N49" s="81"/>
      <c r="O49" s="18"/>
      <c r="P49" s="18"/>
      <c r="Q49" s="18"/>
      <c r="R49" s="18"/>
      <c r="S49" s="18"/>
      <c r="T49" s="18"/>
      <c r="U49" s="66">
        <f t="shared" si="22"/>
        <v>0</v>
      </c>
      <c r="V49" s="66">
        <f t="shared" si="36"/>
        <v>0</v>
      </c>
      <c r="W49" s="66">
        <f t="shared" si="37"/>
        <v>0</v>
      </c>
      <c r="X49" s="66">
        <f t="shared" si="38"/>
        <v>0</v>
      </c>
      <c r="Y49" s="66">
        <f t="shared" si="39"/>
        <v>0</v>
      </c>
      <c r="Z49" s="66">
        <f t="shared" si="40"/>
        <v>0</v>
      </c>
      <c r="AA49" s="66">
        <f t="shared" si="41"/>
        <v>0</v>
      </c>
      <c r="AB49" s="66">
        <f t="shared" si="42"/>
        <v>0</v>
      </c>
    </row>
    <row r="50" spans="1:28" s="46" customFormat="1" ht="43.5" customHeight="1">
      <c r="A50" s="3">
        <v>6</v>
      </c>
      <c r="B50" s="182" t="s">
        <v>65</v>
      </c>
      <c r="C50" s="183"/>
      <c r="D50" s="81"/>
      <c r="E50" s="18"/>
      <c r="F50" s="18"/>
      <c r="G50" s="18"/>
      <c r="H50" s="18"/>
      <c r="I50" s="18"/>
      <c r="J50" s="18"/>
      <c r="K50" s="18"/>
      <c r="L50" s="18"/>
      <c r="M50" s="18"/>
      <c r="N50" s="81"/>
      <c r="O50" s="18"/>
      <c r="P50" s="18"/>
      <c r="Q50" s="18"/>
      <c r="R50" s="18"/>
      <c r="S50" s="18"/>
      <c r="T50" s="18"/>
      <c r="U50" s="66">
        <f t="shared" si="22"/>
        <v>0</v>
      </c>
      <c r="V50" s="66">
        <f t="shared" si="36"/>
        <v>0</v>
      </c>
      <c r="W50" s="66">
        <f t="shared" si="37"/>
        <v>0</v>
      </c>
      <c r="X50" s="66">
        <f t="shared" si="38"/>
        <v>0</v>
      </c>
      <c r="Y50" s="66">
        <f t="shared" si="39"/>
        <v>0</v>
      </c>
      <c r="Z50" s="66">
        <f t="shared" si="40"/>
        <v>0</v>
      </c>
      <c r="AA50" s="66">
        <f t="shared" si="41"/>
        <v>0</v>
      </c>
      <c r="AB50" s="66">
        <f t="shared" si="42"/>
        <v>0</v>
      </c>
    </row>
    <row r="51" spans="1:28" s="46" customFormat="1" ht="39.75" customHeight="1">
      <c r="A51" s="3">
        <v>7</v>
      </c>
      <c r="B51" s="182" t="s">
        <v>55</v>
      </c>
      <c r="C51" s="183"/>
      <c r="D51" s="81"/>
      <c r="E51" s="18"/>
      <c r="F51" s="18"/>
      <c r="G51" s="18"/>
      <c r="H51" s="18"/>
      <c r="I51" s="18"/>
      <c r="J51" s="18"/>
      <c r="K51" s="18"/>
      <c r="L51" s="18"/>
      <c r="M51" s="18"/>
      <c r="N51" s="81"/>
      <c r="O51" s="18"/>
      <c r="P51" s="18"/>
      <c r="Q51" s="18"/>
      <c r="R51" s="18"/>
      <c r="S51" s="18"/>
      <c r="T51" s="18"/>
      <c r="U51" s="66">
        <f t="shared" si="22"/>
        <v>0</v>
      </c>
      <c r="V51" s="66">
        <f t="shared" si="36"/>
        <v>0</v>
      </c>
      <c r="W51" s="66">
        <f t="shared" si="37"/>
        <v>0</v>
      </c>
      <c r="X51" s="66">
        <f t="shared" si="38"/>
        <v>0</v>
      </c>
      <c r="Y51" s="66">
        <f t="shared" si="39"/>
        <v>0</v>
      </c>
      <c r="Z51" s="66">
        <f t="shared" si="40"/>
        <v>0</v>
      </c>
      <c r="AA51" s="66">
        <f t="shared" si="41"/>
        <v>0</v>
      </c>
      <c r="AB51" s="66">
        <f t="shared" si="42"/>
        <v>0</v>
      </c>
    </row>
    <row r="52" spans="1:28" s="46" customFormat="1" ht="27.75" customHeight="1">
      <c r="A52" s="3">
        <v>8</v>
      </c>
      <c r="B52" s="182" t="s">
        <v>56</v>
      </c>
      <c r="C52" s="183"/>
      <c r="D52" s="81">
        <v>10</v>
      </c>
      <c r="E52" s="18">
        <v>20</v>
      </c>
      <c r="F52" s="18"/>
      <c r="G52" s="18">
        <v>6</v>
      </c>
      <c r="H52" s="18">
        <v>14</v>
      </c>
      <c r="I52" s="18"/>
      <c r="J52" s="18"/>
      <c r="K52" s="18">
        <v>2</v>
      </c>
      <c r="L52" s="18"/>
      <c r="M52" s="18">
        <v>22</v>
      </c>
      <c r="N52" s="81">
        <v>8</v>
      </c>
      <c r="O52" s="18"/>
      <c r="P52" s="18">
        <v>1</v>
      </c>
      <c r="Q52" s="18">
        <v>1</v>
      </c>
      <c r="R52" s="18"/>
      <c r="S52" s="18"/>
      <c r="T52" s="18"/>
      <c r="U52" s="66">
        <f t="shared" si="22"/>
        <v>30</v>
      </c>
      <c r="V52" s="66">
        <f t="shared" si="36"/>
        <v>30</v>
      </c>
      <c r="W52" s="66">
        <f t="shared" si="37"/>
        <v>22</v>
      </c>
      <c r="X52" s="66">
        <f t="shared" si="38"/>
        <v>22</v>
      </c>
      <c r="Y52" s="66">
        <f t="shared" si="39"/>
        <v>1</v>
      </c>
      <c r="Z52" s="66">
        <f t="shared" si="40"/>
        <v>1</v>
      </c>
      <c r="AA52" s="66">
        <f t="shared" si="41"/>
        <v>0</v>
      </c>
      <c r="AB52" s="66">
        <f t="shared" si="42"/>
        <v>0</v>
      </c>
    </row>
    <row r="53" spans="1:28" s="46" customFormat="1" ht="27.75" customHeight="1">
      <c r="A53" s="3">
        <v>9</v>
      </c>
      <c r="B53" s="182" t="s">
        <v>57</v>
      </c>
      <c r="C53" s="183"/>
      <c r="D53" s="81"/>
      <c r="E53" s="18">
        <v>1</v>
      </c>
      <c r="F53" s="18"/>
      <c r="G53" s="18"/>
      <c r="H53" s="18"/>
      <c r="I53" s="18"/>
      <c r="J53" s="18"/>
      <c r="K53" s="18"/>
      <c r="L53" s="18"/>
      <c r="M53" s="18"/>
      <c r="N53" s="81">
        <v>1</v>
      </c>
      <c r="O53" s="18"/>
      <c r="P53" s="18"/>
      <c r="Q53" s="18"/>
      <c r="R53" s="18"/>
      <c r="S53" s="18"/>
      <c r="T53" s="18"/>
      <c r="U53" s="66">
        <f t="shared" si="22"/>
        <v>1</v>
      </c>
      <c r="V53" s="66">
        <f t="shared" si="36"/>
        <v>1</v>
      </c>
      <c r="W53" s="66">
        <f t="shared" si="37"/>
        <v>0</v>
      </c>
      <c r="X53" s="66">
        <f t="shared" si="38"/>
        <v>0</v>
      </c>
      <c r="Y53" s="66">
        <f t="shared" si="39"/>
        <v>0</v>
      </c>
      <c r="Z53" s="66">
        <f t="shared" si="40"/>
        <v>0</v>
      </c>
      <c r="AA53" s="66">
        <f t="shared" si="41"/>
        <v>0</v>
      </c>
      <c r="AB53" s="66">
        <f t="shared" si="42"/>
        <v>0</v>
      </c>
    </row>
    <row r="54" spans="1:28" s="46" customFormat="1" ht="27.75" customHeight="1">
      <c r="A54" s="179" t="s">
        <v>64</v>
      </c>
      <c r="B54" s="180"/>
      <c r="C54" s="181"/>
      <c r="D54" s="45">
        <f t="shared" ref="D54:T54" si="43">SUM(D6+D12+D21+D29+D42+D44)</f>
        <v>17</v>
      </c>
      <c r="E54" s="45">
        <f t="shared" si="43"/>
        <v>267</v>
      </c>
      <c r="F54" s="45">
        <f t="shared" si="43"/>
        <v>3</v>
      </c>
      <c r="G54" s="45">
        <f t="shared" si="43"/>
        <v>42</v>
      </c>
      <c r="H54" s="45">
        <f t="shared" si="43"/>
        <v>201</v>
      </c>
      <c r="I54" s="45">
        <f t="shared" si="43"/>
        <v>9</v>
      </c>
      <c r="J54" s="45">
        <f t="shared" si="43"/>
        <v>0</v>
      </c>
      <c r="K54" s="45">
        <f t="shared" si="43"/>
        <v>12</v>
      </c>
      <c r="L54" s="45">
        <f t="shared" si="43"/>
        <v>0</v>
      </c>
      <c r="M54" s="45">
        <f t="shared" si="43"/>
        <v>264</v>
      </c>
      <c r="N54" s="45">
        <f t="shared" si="43"/>
        <v>17</v>
      </c>
      <c r="O54" s="45">
        <f t="shared" si="43"/>
        <v>4</v>
      </c>
      <c r="P54" s="45">
        <f t="shared" si="43"/>
        <v>38</v>
      </c>
      <c r="Q54" s="45">
        <f t="shared" si="43"/>
        <v>42</v>
      </c>
      <c r="R54" s="45">
        <f t="shared" si="43"/>
        <v>0</v>
      </c>
      <c r="S54" s="45">
        <f t="shared" si="43"/>
        <v>3</v>
      </c>
      <c r="T54" s="45">
        <f t="shared" si="43"/>
        <v>8</v>
      </c>
      <c r="U54" s="107">
        <f t="shared" ref="U54:AB54" si="44">U6+U12+U21+U29+U42+U44</f>
        <v>284</v>
      </c>
      <c r="V54" s="107">
        <f t="shared" si="44"/>
        <v>284</v>
      </c>
      <c r="W54" s="107">
        <f t="shared" si="44"/>
        <v>264</v>
      </c>
      <c r="X54" s="107">
        <f t="shared" si="44"/>
        <v>264</v>
      </c>
      <c r="Y54" s="107">
        <f t="shared" si="44"/>
        <v>42</v>
      </c>
      <c r="Z54" s="107">
        <f t="shared" si="44"/>
        <v>42</v>
      </c>
      <c r="AA54" s="107">
        <f t="shared" si="44"/>
        <v>8</v>
      </c>
      <c r="AB54" s="107">
        <f t="shared" si="44"/>
        <v>3</v>
      </c>
    </row>
    <row r="56" spans="1:28" ht="15.75">
      <c r="B56" s="60"/>
      <c r="C56" s="60"/>
    </row>
    <row r="57" spans="1:28" ht="66.75" hidden="1" customHeight="1">
      <c r="B57" s="60"/>
      <c r="C57" s="73"/>
      <c r="D57" s="76" t="s">
        <v>197</v>
      </c>
      <c r="E57" s="76"/>
      <c r="F57" s="82"/>
      <c r="G57" s="73"/>
      <c r="H57" s="73"/>
      <c r="I57" s="73"/>
      <c r="J57" s="73"/>
      <c r="K57" s="73"/>
      <c r="L57" s="73"/>
      <c r="M57" s="73"/>
      <c r="N57" s="73"/>
      <c r="O57" s="73"/>
      <c r="P57" s="82"/>
      <c r="Q57" s="73"/>
      <c r="R57" s="73"/>
      <c r="S57" s="73"/>
      <c r="T57" s="73"/>
    </row>
    <row r="58" spans="1:28" ht="16.5" hidden="1">
      <c r="B58" s="60"/>
      <c r="C58" s="73"/>
      <c r="D58" s="75" t="s">
        <v>165</v>
      </c>
      <c r="E58" s="75"/>
      <c r="F58" s="82"/>
      <c r="G58" s="73"/>
      <c r="H58" s="73"/>
      <c r="I58" s="73"/>
      <c r="J58" s="73"/>
      <c r="K58" s="73"/>
      <c r="L58" s="73"/>
      <c r="M58" s="73"/>
      <c r="N58" s="73"/>
      <c r="O58" s="73"/>
      <c r="P58" s="82"/>
      <c r="Q58" s="73"/>
      <c r="R58" s="73"/>
      <c r="S58" s="73"/>
      <c r="T58" s="73"/>
    </row>
    <row r="59" spans="1:28" ht="409.6" hidden="1" customHeight="1">
      <c r="C59" s="73"/>
      <c r="D59" s="288" t="s">
        <v>166</v>
      </c>
      <c r="E59" s="289"/>
      <c r="F59" s="82"/>
      <c r="G59" s="73"/>
      <c r="H59" s="73"/>
      <c r="I59" s="73"/>
      <c r="J59" s="73"/>
      <c r="K59" s="73"/>
      <c r="L59" s="73"/>
      <c r="M59" s="73"/>
      <c r="N59" s="73"/>
      <c r="O59" s="73"/>
      <c r="P59" s="82"/>
      <c r="Q59" s="73"/>
      <c r="R59" s="73"/>
      <c r="S59" s="73"/>
      <c r="T59" s="73"/>
    </row>
    <row r="60" spans="1:28" ht="219.75" hidden="1" customHeight="1">
      <c r="C60" s="73"/>
      <c r="D60" s="288" t="s">
        <v>167</v>
      </c>
      <c r="E60" s="289"/>
      <c r="F60" s="82"/>
      <c r="G60" s="73"/>
      <c r="H60" s="73"/>
      <c r="I60" s="73"/>
      <c r="J60" s="73"/>
      <c r="K60" s="73"/>
      <c r="L60" s="73"/>
      <c r="M60" s="73"/>
      <c r="N60" s="73"/>
      <c r="O60" s="73"/>
      <c r="P60" s="82"/>
      <c r="Q60" s="73"/>
      <c r="R60" s="73"/>
      <c r="S60" s="73"/>
      <c r="T60" s="73"/>
    </row>
    <row r="61" spans="1:28" ht="17.25" hidden="1">
      <c r="C61" s="73"/>
      <c r="D61" s="79" t="s">
        <v>168</v>
      </c>
      <c r="E61" s="73"/>
      <c r="F61" s="82"/>
      <c r="G61" s="73"/>
      <c r="H61" s="73"/>
      <c r="I61" s="73"/>
      <c r="J61" s="73"/>
      <c r="K61" s="73"/>
      <c r="L61" s="73"/>
      <c r="M61" s="73"/>
      <c r="N61" s="73"/>
      <c r="O61" s="73"/>
      <c r="P61" s="82"/>
      <c r="Q61" s="73"/>
      <c r="R61" s="73"/>
      <c r="S61" s="73"/>
      <c r="T61" s="73"/>
    </row>
    <row r="62" spans="1:28" hidden="1">
      <c r="C62" s="73"/>
      <c r="D62" s="73"/>
      <c r="E62" s="73"/>
      <c r="F62" s="82"/>
      <c r="G62" s="73"/>
      <c r="H62" s="73"/>
      <c r="I62" s="73"/>
      <c r="J62" s="73"/>
      <c r="K62" s="73"/>
      <c r="L62" s="73"/>
      <c r="M62" s="73"/>
      <c r="N62" s="73"/>
      <c r="O62" s="73"/>
      <c r="P62" s="82"/>
      <c r="Q62" s="73"/>
      <c r="R62" s="73"/>
      <c r="S62" s="73"/>
      <c r="T62" s="73"/>
    </row>
  </sheetData>
  <sheetProtection sheet="1"/>
  <mergeCells count="65">
    <mergeCell ref="B48:C48"/>
    <mergeCell ref="B37:C37"/>
    <mergeCell ref="D59:E59"/>
    <mergeCell ref="D60:E60"/>
    <mergeCell ref="B50:C50"/>
    <mergeCell ref="B51:C51"/>
    <mergeCell ref="B52:C52"/>
    <mergeCell ref="B53:C53"/>
    <mergeCell ref="A54:C54"/>
    <mergeCell ref="A42:C42"/>
    <mergeCell ref="B43:C43"/>
    <mergeCell ref="A44:C44"/>
    <mergeCell ref="B45:C45"/>
    <mergeCell ref="B46:C46"/>
    <mergeCell ref="B47:C47"/>
    <mergeCell ref="B32:C32"/>
    <mergeCell ref="B33:C33"/>
    <mergeCell ref="B34:C34"/>
    <mergeCell ref="B35:C35"/>
    <mergeCell ref="B36:C36"/>
    <mergeCell ref="B49:C49"/>
    <mergeCell ref="B38:C38"/>
    <mergeCell ref="B39:C39"/>
    <mergeCell ref="B40:C40"/>
    <mergeCell ref="B41:C41"/>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37</vt:i4>
      </vt:variant>
    </vt:vector>
  </HeadingPairs>
  <TitlesOfParts>
    <vt:vector size="37" baseType="lpstr">
      <vt:lpstr>Մ. Մարտիրոսյան </vt:lpstr>
      <vt:lpstr>Ջ. Հայրապետյան</vt:lpstr>
      <vt:lpstr>Ա. Մկրտչյան</vt:lpstr>
      <vt:lpstr>Կ. Ֆարխոյան</vt:lpstr>
      <vt:lpstr>Տ. Գրիգորյան</vt:lpstr>
      <vt:lpstr>Ս. Գզոգյան</vt:lpstr>
      <vt:lpstr>Ա. Դանիելյան</vt:lpstr>
      <vt:lpstr>Գ. Պողոսյան</vt:lpstr>
      <vt:lpstr>Դ. Բալայան</vt:lpstr>
      <vt:lpstr>Ժ. Չիչոյան</vt:lpstr>
      <vt:lpstr>Ս. Յուզբաշյան</vt:lpstr>
      <vt:lpstr>Ա. Գաբրիելյան</vt:lpstr>
      <vt:lpstr>Ա. Դանիբեկյան</vt:lpstr>
      <vt:lpstr> Արշ. Մաթևոսյան</vt:lpstr>
      <vt:lpstr>Ն. Բաղդասարյան</vt:lpstr>
      <vt:lpstr>Ա. Հովհաննիսյան</vt:lpstr>
      <vt:lpstr>Հ. Մանուկյան</vt:lpstr>
      <vt:lpstr>Վ. Մելիքյան</vt:lpstr>
      <vt:lpstr>Վ. Միսակյան</vt:lpstr>
      <vt:lpstr>Մ. Շահվերդյան</vt:lpstr>
      <vt:lpstr>Հ.Ավագյան</vt:lpstr>
      <vt:lpstr>Վ. Լ. Գրիգորյան</vt:lpstr>
      <vt:lpstr>Մ. Մելքոնյան</vt:lpstr>
      <vt:lpstr>Ա. Մելիքսեթյան</vt:lpstr>
      <vt:lpstr>Գ. Գասպարյան</vt:lpstr>
      <vt:lpstr>Ա.Ղուկասյան</vt:lpstr>
      <vt:lpstr>Ա. Մարտիրոսյան</vt:lpstr>
      <vt:lpstr>Տ. Ոսկանյան</vt:lpstr>
      <vt:lpstr>Ռ. Սմբատյան</vt:lpstr>
      <vt:lpstr>Ա. Ասատրյան</vt:lpstr>
      <vt:lpstr>Մ. Արամյան</vt:lpstr>
      <vt:lpstr>Մ. Արզումանյան</vt:lpstr>
      <vt:lpstr>Վ.Ջիվանյան</vt:lpstr>
      <vt:lpstr>Տ.Մուրադյան</vt:lpstr>
      <vt:lpstr> Ռազ. Մարիկյան </vt:lpstr>
      <vt:lpstr>Դ.Արղամանյան</vt:lpstr>
      <vt:lpstr>է. Մկրտչյան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2015-07-15T09:27:19Z</cp:lastPrinted>
  <dcterms:created xsi:type="dcterms:W3CDTF">2006-09-16T00:00:00Z</dcterms:created>
  <dcterms:modified xsi:type="dcterms:W3CDTF">2024-08-01T06:08:37Z</dcterms:modified>
</cp:coreProperties>
</file>