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 activeTab="2"/>
  </bookViews>
  <sheets>
    <sheet name="Ն.Դալլաքյան" sheetId="24" r:id="rId1"/>
    <sheet name="Վ.Պապիկյան" sheetId="26" r:id="rId2"/>
    <sheet name="Ն.Անանյան" sheetId="25" r:id="rId3"/>
  </sheets>
  <calcPr calcId="162913"/>
</workbook>
</file>

<file path=xl/calcChain.xml><?xml version="1.0" encoding="utf-8"?>
<calcChain xmlns="http://schemas.openxmlformats.org/spreadsheetml/2006/main"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E129" i="26" l="1"/>
  <c r="AH129" i="26"/>
  <c r="AN129" i="26"/>
  <c r="AO129" i="26"/>
  <c r="G129" i="26"/>
  <c r="AK129" i="26"/>
  <c r="M129" i="26"/>
  <c r="Y129" i="26"/>
  <c r="AC129" i="26"/>
  <c r="AB129" i="26"/>
  <c r="S129" i="26"/>
  <c r="AI129" i="26"/>
  <c r="K129" i="26"/>
  <c r="W129" i="26"/>
  <c r="F129" i="26"/>
  <c r="R129" i="26"/>
  <c r="AD129" i="26"/>
  <c r="AP129" i="26"/>
  <c r="AM129" i="26"/>
  <c r="AJ129" i="26"/>
  <c r="I129" i="26"/>
  <c r="U129" i="26"/>
  <c r="E129" i="26"/>
  <c r="Q129" i="26"/>
  <c r="J129" i="26"/>
  <c r="V129" i="26"/>
  <c r="O129" i="26"/>
  <c r="AA129" i="26"/>
  <c r="X129" i="26"/>
  <c r="P129" i="26"/>
  <c r="H129" i="26"/>
  <c r="T129" i="26"/>
  <c r="AF129" i="26"/>
  <c r="AG129" i="26"/>
  <c r="L129" i="26"/>
  <c r="N129" i="26"/>
  <c r="AL129" i="26"/>
  <c r="Z129" i="26"/>
  <c r="P10" i="25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P129" i="25" l="1"/>
  <c r="F129" i="24"/>
  <c r="R129" i="24"/>
  <c r="AD129" i="24"/>
  <c r="AP129" i="24"/>
  <c r="P129" i="24"/>
  <c r="AB129" i="24"/>
  <c r="AN129" i="24"/>
  <c r="K129" i="24"/>
  <c r="AI129" i="24"/>
  <c r="W129" i="24"/>
  <c r="L129" i="24"/>
  <c r="X129" i="24"/>
  <c r="AJ129" i="24"/>
  <c r="N129" i="24"/>
  <c r="Z129" i="24"/>
  <c r="AL129" i="24"/>
  <c r="O129" i="24"/>
  <c r="AA129" i="24"/>
  <c r="AM129" i="24"/>
  <c r="H129" i="24"/>
  <c r="T129" i="24"/>
  <c r="AF129" i="24"/>
  <c r="I129" i="24"/>
  <c r="U129" i="24"/>
  <c r="AG129" i="24"/>
  <c r="J129" i="24"/>
  <c r="V129" i="24"/>
  <c r="AH129" i="24"/>
  <c r="M129" i="24"/>
  <c r="Y129" i="24"/>
  <c r="AK129" i="24"/>
  <c r="E129" i="24"/>
  <c r="Q129" i="24"/>
  <c r="AC129" i="24"/>
  <c r="AO129" i="24"/>
  <c r="G129" i="24"/>
  <c r="S129" i="24"/>
  <c r="AE129" i="24"/>
  <c r="K129" i="25"/>
  <c r="W129" i="25"/>
  <c r="AI129" i="25"/>
  <c r="AN129" i="25"/>
  <c r="AB129" i="25"/>
  <c r="G129" i="25"/>
  <c r="S129" i="25"/>
  <c r="AE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H129" i="25"/>
  <c r="T129" i="25"/>
  <c r="AF129" i="25"/>
  <c r="E129" i="25"/>
  <c r="Q129" i="25"/>
  <c r="AC129" i="25"/>
  <c r="AO129" i="25"/>
  <c r="F129" i="25"/>
  <c r="R129" i="25"/>
  <c r="AD129" i="25"/>
  <c r="AP129" i="25"/>
  <c r="I129" i="25"/>
  <c r="U129" i="25"/>
  <c r="AG129" i="25"/>
  <c r="J129" i="25"/>
  <c r="V129" i="25"/>
  <c r="AH129" i="25"/>
</calcChain>
</file>

<file path=xl/sharedStrings.xml><?xml version="1.0" encoding="utf-8"?>
<sst xmlns="http://schemas.openxmlformats.org/spreadsheetml/2006/main" count="878" uniqueCount="279">
  <si>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</si>
  <si>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</si>
  <si>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</si>
  <si>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</si>
  <si>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</si>
  <si>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</si>
  <si>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</si>
  <si>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</si>
  <si>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</si>
  <si>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</si>
  <si>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</si>
  <si>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</si>
  <si>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</si>
  <si>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</si>
  <si>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</si>
  <si>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</si>
  <si>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</si>
  <si>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</si>
  <si>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</si>
  <si>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</si>
  <si>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</si>
  <si>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</si>
  <si>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</si>
  <si>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</si>
  <si>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</si>
  <si>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</si>
  <si>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</si>
  <si>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</si>
  <si>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</si>
  <si>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</si>
  <si>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</si>
  <si>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</si>
  <si>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</si>
  <si>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</si>
  <si>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</si>
  <si>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</si>
  <si>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</si>
  <si>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</si>
  <si>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</si>
  <si>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</si>
  <si>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</si>
  <si>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</si>
  <si>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</si>
  <si>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</si>
  <si>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</si>
  <si>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</si>
  <si>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</si>
  <si>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</si>
  <si>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</si>
  <si>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</si>
  <si>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</si>
  <si>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</si>
  <si>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</si>
  <si>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</si>
  <si>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</si>
  <si>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</si>
  <si>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</si>
  <si>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</si>
  <si>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</si>
  <si>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</si>
  <si>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</si>
  <si>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</si>
  <si>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</si>
  <si>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</si>
  <si>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</si>
  <si>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</si>
  <si>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</si>
  <si>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</si>
  <si>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</si>
  <si>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</si>
  <si>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</si>
  <si>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</si>
  <si>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</si>
  <si>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</si>
  <si>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</si>
  <si>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</si>
  <si>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</si>
  <si>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</si>
  <si>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</si>
  <si>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</si>
  <si>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</si>
  <si>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</si>
  <si>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</si>
  <si>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</si>
  <si>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</si>
  <si>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</si>
  <si>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</si>
  <si>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</si>
  <si>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</si>
  <si>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</si>
  <si>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</si>
  <si>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</si>
  <si>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</si>
  <si>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</si>
  <si>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</si>
  <si>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</si>
  <si>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</si>
  <si>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</si>
  <si>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</si>
  <si>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</si>
  <si>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</si>
  <si>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</si>
  <si>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</si>
  <si>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</si>
  <si>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</si>
  <si>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</si>
  <si>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</si>
  <si>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</si>
  <si>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</si>
  <si>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</si>
  <si>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</si>
  <si>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</si>
  <si>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</si>
  <si>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</si>
  <si>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</si>
  <si>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</si>
  <si>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</si>
  <si>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</si>
  <si>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</si>
  <si>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</si>
  <si>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</si>
  <si>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</si>
  <si>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</si>
  <si>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</si>
  <si>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</si>
  <si>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</si>
  <si>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</si>
  <si>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</si>
  <si>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</si>
  <si>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</si>
  <si>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</si>
  <si>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</si>
  <si>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</si>
  <si>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</si>
  <si>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</si>
  <si>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</si>
  <si>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</si>
  <si>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</si>
  <si>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</si>
  <si>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</si>
  <si>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</si>
  <si>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</si>
  <si>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</si>
  <si>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</si>
  <si>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</si>
  <si>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</si>
  <si>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</si>
  <si>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</si>
  <si>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</si>
  <si>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</si>
  <si>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</si>
  <si>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</si>
  <si>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</si>
  <si>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</si>
  <si>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</si>
  <si>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</si>
  <si>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</si>
  <si>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</si>
  <si>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</si>
  <si>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</si>
  <si>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</si>
  <si>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</si>
  <si>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</si>
  <si>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</si>
  <si>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</si>
  <si>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</si>
  <si>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</si>
  <si>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</si>
  <si>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</si>
  <si>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</si>
  <si>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</si>
  <si>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</si>
  <si>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</si>
  <si>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</si>
  <si>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</si>
  <si>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</si>
  <si>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</si>
  <si>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</si>
  <si>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</si>
  <si>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</si>
  <si>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</si>
  <si>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</si>
  <si>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</si>
  <si>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</si>
  <si>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</si>
  <si>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</si>
  <si>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</si>
  <si>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</si>
  <si>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</si>
  <si>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</si>
  <si>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</si>
  <si>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</si>
  <si>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</si>
  <si>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</si>
  <si>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</si>
  <si>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</si>
  <si>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</si>
  <si>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</si>
  <si>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</si>
  <si>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</si>
  <si>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</si>
  <si>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</si>
  <si>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</si>
  <si>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</si>
  <si>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</si>
  <si>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</si>
  <si>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</si>
  <si>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</si>
  <si>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</si>
  <si>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</si>
  <si>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</si>
  <si>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</si>
  <si>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</si>
  <si>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</si>
  <si>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</si>
  <si>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</si>
  <si>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</si>
  <si>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</si>
  <si>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</si>
  <si>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</si>
  <si>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</si>
  <si>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</si>
  <si>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</si>
  <si>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</si>
  <si>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</si>
  <si>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</si>
  <si>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</si>
  <si>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</si>
  <si>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</si>
  <si>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</si>
  <si>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</si>
  <si>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</si>
  <si>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</si>
  <si>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</si>
  <si>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</si>
  <si>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</si>
  <si>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</si>
  <si>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</si>
  <si>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</si>
  <si>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</si>
  <si>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</si>
  <si>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</si>
  <si>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</si>
  <si>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</si>
  <si>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</si>
  <si>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</si>
  <si>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</si>
  <si>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</si>
  <si>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</si>
  <si>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</si>
  <si>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</si>
  <si>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</si>
  <si>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</si>
  <si>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</si>
  <si>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</si>
  <si>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</si>
  <si>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</si>
  <si>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</si>
  <si>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</si>
  <si>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</si>
  <si>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</si>
  <si>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</si>
  <si>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</si>
  <si>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</si>
  <si>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</si>
  <si>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</si>
  <si>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</si>
  <si>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</si>
  <si>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</si>
  <si>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ՏԱՎՈՒՇԻ ՄԱՐԶԻ  ²è²æÆÜ ²îÚ²ÜÆ ÀÜ¸Ð²Üàôð Æð²ì²êàôÂÚ²Ü ¸²î²ð²ÜÆ ¸²î²ìàð</t>
  </si>
  <si>
    <t>Ն.ԱՆԱՆՅԱՆԻ</t>
  </si>
  <si>
    <t>ÐÐ ՏԱՎՈՒՇԻ ՄԱՐԶԻ ²è²æÆÜ ²îÚ²ÜÆ ÀÜ¸Ð²Üàôð Æð²ì²êàôÂÚ²Ü ¸²î²ð²ÜÆ ¸²î²ìàð</t>
  </si>
  <si>
    <t>Ն.ԴԱԼԼԱՔՅԱՆԻ</t>
  </si>
  <si>
    <t xml:space="preserve">     </t>
  </si>
  <si>
    <t xml:space="preserve">      </t>
  </si>
  <si>
    <t>Վ.ՊԱՊԻԿՅԱՆԻ</t>
  </si>
  <si>
    <t>2025թ. 1-ին կիսամյակ</t>
  </si>
  <si>
    <t>ÐÐ Տավուշի մարզի ³é³çÇÝ ³ïÛ³ÝÇ ÁÝ¹Ñ³Ýáõñ Çñ³í³ëáõÃÛ³Ý ¹³ï³ñ³ÝÇ ù³Õ³ù³óÇ³Ï³Ý Ù³ëÝ³·Çï³óáõÙ áõÝ»óáÕ ¹³ï³íáñÝ»ñÇ Ñ³ëïÇùÝ»ñÇ ù³Ý³ÏÁ` 3</t>
  </si>
  <si>
    <t>ÐÐ  Տավուշի մարզի ³é³çÇÝ ³ïÛ³ÝÇ ÁÝ¹Ñ³Ýáõñ Çñ³í³ëáõÃÛ³Ý ¹³ï³ñ³ÝÇ ù³Õ³ù³óÇ³Ï³Ý Ù³ëÝ³·Çï³óáõÙ áõÝ»óáÕ ¹³ï³íáñÝ»ñÇ Ñ³ëïÇùÝ»ñÇ ù³Ý³ÏÁ`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</si>
</sst>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0" borderId="0" xfId="0" applyFont="1" applyFill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16" fillId="0" borderId="0" xfId="0" applyFont="1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16" fillId="0" borderId="15" xfId="0" applyFont="1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P134"/>
  <sheetViews>
    <sheetView topLeftCell="A121" zoomScale="85" zoomScaleNormal="85" workbookViewId="0">
      <selection activeCell="E46" sqref="E4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4" t="s">
        <v>268</v>
      </c>
      <c r="AM1" s="35"/>
      <c r="AN1" s="35"/>
      <c r="AO1" s="35"/>
      <c r="AP1" s="35"/>
    </row>
    <row r="2" spans="1:42" ht="58.5" customHeight="1" x14ac:dyDescent="0.2">
      <c r="A2" s="36" t="s">
        <v>276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271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272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x14ac:dyDescent="0.2">
      <c r="A5" s="44" t="s">
        <v>277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54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60"/>
      <c r="O8" s="49"/>
      <c r="P8" s="52"/>
      <c r="Q8" s="58"/>
      <c r="R8" s="58"/>
      <c r="S8" s="52"/>
      <c r="T8" s="58"/>
      <c r="U8" s="30" t="s">
        <v>119</v>
      </c>
      <c r="V8" s="30" t="s">
        <v>136</v>
      </c>
      <c r="W8" s="30" t="s">
        <v>120</v>
      </c>
      <c r="X8" s="30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31"/>
      <c r="B9" s="32"/>
      <c r="C9" s="32"/>
      <c r="D9" s="3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71</v>
      </c>
      <c r="F10" s="3">
        <f t="shared" si="0"/>
        <v>30</v>
      </c>
      <c r="G10" s="3">
        <f t="shared" si="0"/>
        <v>41</v>
      </c>
      <c r="H10" s="3">
        <f t="shared" si="0"/>
        <v>0</v>
      </c>
      <c r="I10" s="3">
        <f t="shared" si="0"/>
        <v>0</v>
      </c>
      <c r="J10" s="3">
        <f t="shared" si="0"/>
        <v>40</v>
      </c>
      <c r="K10" s="3">
        <f>SUM(K11:K30)</f>
        <v>29</v>
      </c>
      <c r="L10" s="3">
        <f t="shared" ref="L10:AP10" si="1">SUM(L11:L30)</f>
        <v>2</v>
      </c>
      <c r="M10" s="3">
        <f t="shared" si="1"/>
        <v>0</v>
      </c>
      <c r="N10" s="3">
        <f t="shared" si="1"/>
        <v>9</v>
      </c>
      <c r="O10" s="3">
        <f t="shared" si="1"/>
        <v>0</v>
      </c>
      <c r="P10" s="3">
        <f t="shared" si="1"/>
        <v>40</v>
      </c>
      <c r="Q10" s="3">
        <f t="shared" si="1"/>
        <v>20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18</v>
      </c>
      <c r="V10" s="3">
        <f t="shared" si="1"/>
        <v>0</v>
      </c>
      <c r="W10" s="3">
        <f t="shared" si="1"/>
        <v>15</v>
      </c>
      <c r="X10" s="3">
        <f t="shared" si="1"/>
        <v>3</v>
      </c>
      <c r="Y10" s="3">
        <f t="shared" si="1"/>
        <v>0</v>
      </c>
      <c r="Z10" s="3">
        <f t="shared" si="1"/>
        <v>40</v>
      </c>
      <c r="AA10" s="3">
        <f t="shared" si="1"/>
        <v>0</v>
      </c>
      <c r="AB10" s="3">
        <f t="shared" si="1"/>
        <v>18</v>
      </c>
      <c r="AC10" s="3">
        <f t="shared" si="1"/>
        <v>60</v>
      </c>
      <c r="AD10" s="3">
        <f t="shared" si="1"/>
        <v>24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1</v>
      </c>
      <c r="AI10" s="3">
        <f t="shared" si="1"/>
        <v>1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>
        <v>2</v>
      </c>
      <c r="F11" s="2"/>
      <c r="G11" s="2">
        <v>2</v>
      </c>
      <c r="H11" s="2"/>
      <c r="I11" s="2"/>
      <c r="J11" s="2">
        <v>3</v>
      </c>
      <c r="K11" s="2">
        <v>1</v>
      </c>
      <c r="L11" s="2">
        <v>1</v>
      </c>
      <c r="M11" s="11"/>
      <c r="N11" s="11">
        <v>1</v>
      </c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>
        <v>8</v>
      </c>
      <c r="F12" s="2">
        <v>1</v>
      </c>
      <c r="G12" s="2">
        <v>7</v>
      </c>
      <c r="H12" s="2"/>
      <c r="I12" s="2"/>
      <c r="J12" s="2">
        <v>6</v>
      </c>
      <c r="K12" s="2">
        <v>3</v>
      </c>
      <c r="L12" s="2">
        <v>1</v>
      </c>
      <c r="M12" s="11"/>
      <c r="N12" s="11">
        <v>2</v>
      </c>
      <c r="O12" s="5"/>
      <c r="P12" s="5">
        <v>6</v>
      </c>
      <c r="Q12" s="5">
        <v>4</v>
      </c>
      <c r="R12" s="5"/>
      <c r="S12" s="2"/>
      <c r="T12" s="5"/>
      <c r="U12" s="5">
        <v>2</v>
      </c>
      <c r="V12" s="5"/>
      <c r="W12" s="2">
        <v>2</v>
      </c>
      <c r="X12" s="2"/>
      <c r="Y12" s="5"/>
      <c r="Z12" s="2">
        <v>6</v>
      </c>
      <c r="AA12" s="2"/>
      <c r="AB12" s="5"/>
      <c r="AC12" s="5">
        <v>5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>
        <v>4</v>
      </c>
      <c r="F13" s="2"/>
      <c r="G13" s="2">
        <v>4</v>
      </c>
      <c r="H13" s="2"/>
      <c r="I13" s="2"/>
      <c r="J13" s="2">
        <v>4</v>
      </c>
      <c r="K13" s="2">
        <v>4</v>
      </c>
      <c r="L13" s="2"/>
      <c r="M13" s="11"/>
      <c r="N13" s="11"/>
      <c r="O13" s="5"/>
      <c r="P13" s="5">
        <v>3</v>
      </c>
      <c r="Q13" s="5">
        <v>2</v>
      </c>
      <c r="R13" s="5"/>
      <c r="S13" s="2"/>
      <c r="T13" s="5"/>
      <c r="U13" s="5">
        <v>1</v>
      </c>
      <c r="V13" s="5"/>
      <c r="W13" s="2"/>
      <c r="X13" s="2">
        <v>1</v>
      </c>
      <c r="Y13" s="5"/>
      <c r="Z13" s="2">
        <v>3</v>
      </c>
      <c r="AA13" s="2"/>
      <c r="AB13" s="5"/>
      <c r="AC13" s="5">
        <v>5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>
        <v>4</v>
      </c>
      <c r="F22" s="2">
        <v>3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3</v>
      </c>
      <c r="AD22" s="12">
        <v>3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>
        <v>1</v>
      </c>
      <c r="AF24" s="13"/>
      <c r="AG24" s="12">
        <v>1</v>
      </c>
      <c r="AH24" s="12">
        <v>1</v>
      </c>
      <c r="AI24" s="13"/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>
        <v>46</v>
      </c>
      <c r="F25" s="2">
        <v>23</v>
      </c>
      <c r="G25" s="2">
        <v>23</v>
      </c>
      <c r="H25" s="2"/>
      <c r="I25" s="2"/>
      <c r="J25" s="2">
        <v>27</v>
      </c>
      <c r="K25" s="2">
        <v>21</v>
      </c>
      <c r="L25" s="2"/>
      <c r="M25" s="11"/>
      <c r="N25" s="11">
        <v>6</v>
      </c>
      <c r="O25" s="5"/>
      <c r="P25" s="5">
        <v>27</v>
      </c>
      <c r="Q25" s="5">
        <v>11</v>
      </c>
      <c r="R25" s="5"/>
      <c r="S25" s="2">
        <v>1</v>
      </c>
      <c r="T25" s="5"/>
      <c r="U25" s="5">
        <v>15</v>
      </c>
      <c r="V25" s="5"/>
      <c r="W25" s="2">
        <v>13</v>
      </c>
      <c r="X25" s="2">
        <v>2</v>
      </c>
      <c r="Y25" s="5"/>
      <c r="Z25" s="2">
        <v>27</v>
      </c>
      <c r="AA25" s="5"/>
      <c r="AB25" s="5">
        <v>16</v>
      </c>
      <c r="AC25" s="5">
        <v>40</v>
      </c>
      <c r="AD25" s="12">
        <v>19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>
        <v>1</v>
      </c>
      <c r="F26" s="2">
        <v>1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6</v>
      </c>
      <c r="F28" s="2">
        <v>2</v>
      </c>
      <c r="G28" s="2">
        <v>4</v>
      </c>
      <c r="H28" s="2"/>
      <c r="I28" s="2"/>
      <c r="J28" s="2"/>
      <c r="K28" s="2"/>
      <c r="L28" s="2"/>
      <c r="M28" s="11"/>
      <c r="N28" s="11"/>
      <c r="O28" s="5"/>
      <c r="P28" s="5">
        <v>2</v>
      </c>
      <c r="Q28" s="5">
        <v>1</v>
      </c>
      <c r="R28" s="5">
        <v>1</v>
      </c>
      <c r="S28" s="2"/>
      <c r="T28" s="5"/>
      <c r="U28" s="5"/>
      <c r="V28" s="5"/>
      <c r="W28" s="2"/>
      <c r="X28" s="2"/>
      <c r="Y28" s="5"/>
      <c r="Z28" s="2">
        <v>2</v>
      </c>
      <c r="AA28" s="5"/>
      <c r="AB28" s="5">
        <v>1</v>
      </c>
      <c r="AC28" s="5">
        <v>4</v>
      </c>
      <c r="AD28" s="12">
        <v>1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4</v>
      </c>
      <c r="F31" s="3">
        <f t="shared" ref="F31:AP31" si="2">SUM(F32:F42)</f>
        <v>0</v>
      </c>
      <c r="G31" s="3">
        <f t="shared" si="2"/>
        <v>4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/>
      <c r="F32" s="2"/>
      <c r="G32" s="2"/>
      <c r="H32" s="2"/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>
        <v>1</v>
      </c>
      <c r="F37" s="2"/>
      <c r="G37" s="2">
        <v>1</v>
      </c>
      <c r="H37" s="2"/>
      <c r="I37" s="2"/>
      <c r="J37" s="2">
        <v>1</v>
      </c>
      <c r="K37" s="2"/>
      <c r="L37" s="2"/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4</v>
      </c>
      <c r="F43" s="3">
        <f t="shared" ref="F43:AP43" si="3">SUM(F44:F50)</f>
        <v>2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3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6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>
        <v>1</v>
      </c>
      <c r="AC48" s="5">
        <v>1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>
        <v>3</v>
      </c>
      <c r="F50" s="2">
        <v>1</v>
      </c>
      <c r="G50" s="2">
        <v>2</v>
      </c>
      <c r="H50" s="2"/>
      <c r="I50" s="2"/>
      <c r="J50" s="2">
        <v>6</v>
      </c>
      <c r="K50" s="2">
        <v>3</v>
      </c>
      <c r="L50" s="2">
        <v>3</v>
      </c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5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11</v>
      </c>
      <c r="F51" s="3">
        <f t="shared" ref="F51:AP51" si="4">SUM(F52:F64)</f>
        <v>0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12</v>
      </c>
      <c r="K51" s="3">
        <f t="shared" si="4"/>
        <v>9</v>
      </c>
      <c r="L51" s="3">
        <f t="shared" si="4"/>
        <v>2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12</v>
      </c>
      <c r="Q51" s="3">
        <f t="shared" si="4"/>
        <v>8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12</v>
      </c>
      <c r="AA51" s="3">
        <f t="shared" si="4"/>
        <v>0</v>
      </c>
      <c r="AB51" s="3">
        <f t="shared" si="4"/>
        <v>0</v>
      </c>
      <c r="AC51" s="3">
        <f t="shared" si="4"/>
        <v>8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2</v>
      </c>
      <c r="F52" s="2"/>
      <c r="G52" s="2">
        <v>2</v>
      </c>
      <c r="H52" s="2"/>
      <c r="I52" s="2"/>
      <c r="J52" s="2">
        <v>7</v>
      </c>
      <c r="K52" s="2">
        <v>6</v>
      </c>
      <c r="L52" s="2">
        <v>1</v>
      </c>
      <c r="M52" s="2"/>
      <c r="N52" s="2"/>
      <c r="O52" s="5"/>
      <c r="P52" s="5">
        <v>4</v>
      </c>
      <c r="Q52" s="5">
        <v>3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4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>
        <v>3</v>
      </c>
      <c r="F53" s="2"/>
      <c r="G53" s="2">
        <v>3</v>
      </c>
      <c r="H53" s="2"/>
      <c r="I53" s="2"/>
      <c r="J53" s="2">
        <v>4</v>
      </c>
      <c r="K53" s="2">
        <v>3</v>
      </c>
      <c r="L53" s="2"/>
      <c r="M53" s="2"/>
      <c r="N53" s="2">
        <v>1</v>
      </c>
      <c r="O53" s="5"/>
      <c r="P53" s="5">
        <v>4</v>
      </c>
      <c r="Q53" s="5">
        <v>2</v>
      </c>
      <c r="R53" s="5">
        <v>2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>
        <v>1</v>
      </c>
      <c r="K58" s="2"/>
      <c r="L58" s="2">
        <v>1</v>
      </c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>
        <v>4</v>
      </c>
      <c r="F60" s="2"/>
      <c r="G60" s="2">
        <v>4</v>
      </c>
      <c r="H60" s="2"/>
      <c r="I60" s="2"/>
      <c r="J60" s="2"/>
      <c r="K60" s="2"/>
      <c r="L60" s="2"/>
      <c r="M60" s="2"/>
      <c r="N60" s="2"/>
      <c r="O60" s="5"/>
      <c r="P60" s="5">
        <v>2</v>
      </c>
      <c r="Q60" s="5">
        <v>2</v>
      </c>
      <c r="R60" s="5"/>
      <c r="S60" s="2"/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>
        <v>1</v>
      </c>
      <c r="AF77" s="13"/>
      <c r="AG77" s="12">
        <v>1</v>
      </c>
      <c r="AH77" s="12">
        <v>1</v>
      </c>
      <c r="AI77" s="13"/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/>
      <c r="R79" s="5"/>
      <c r="S79" s="2"/>
      <c r="T79" s="5"/>
      <c r="U79" s="5">
        <v>1</v>
      </c>
      <c r="V79" s="5"/>
      <c r="W79" s="2"/>
      <c r="X79" s="2">
        <v>1</v>
      </c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4</v>
      </c>
      <c r="F83" s="3">
        <f t="shared" ref="F83:AP83" si="8">SUM(F84:F104)</f>
        <v>2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14</v>
      </c>
      <c r="K83" s="3">
        <f t="shared" si="8"/>
        <v>9</v>
      </c>
      <c r="L83" s="3">
        <f t="shared" si="8"/>
        <v>3</v>
      </c>
      <c r="M83" s="3">
        <f t="shared" si="8"/>
        <v>2</v>
      </c>
      <c r="N83" s="3">
        <f t="shared" si="8"/>
        <v>0</v>
      </c>
      <c r="O83" s="3">
        <f t="shared" si="8"/>
        <v>0</v>
      </c>
      <c r="P83" s="3">
        <f t="shared" si="8"/>
        <v>4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5</v>
      </c>
      <c r="AA83" s="3">
        <f t="shared" si="8"/>
        <v>0</v>
      </c>
      <c r="AB83" s="3">
        <f t="shared" si="8"/>
        <v>1</v>
      </c>
      <c r="AC83" s="3">
        <f t="shared" si="8"/>
        <v>8</v>
      </c>
      <c r="AD83" s="3">
        <f t="shared" si="8"/>
        <v>1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>
        <v>2</v>
      </c>
      <c r="F85" s="2">
        <v>2</v>
      </c>
      <c r="G85" s="2"/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1</v>
      </c>
      <c r="AC85" s="5">
        <v>4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>
        <v>1</v>
      </c>
      <c r="F89" s="2"/>
      <c r="G89" s="2">
        <v>1</v>
      </c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>
        <v>3</v>
      </c>
      <c r="K94" s="2"/>
      <c r="L94" s="2">
        <v>1</v>
      </c>
      <c r="M94" s="2">
        <v>2</v>
      </c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>
        <v>1</v>
      </c>
      <c r="AG94" s="12">
        <v>1</v>
      </c>
      <c r="AH94" s="12"/>
      <c r="AI94" s="13">
        <v>1</v>
      </c>
      <c r="AJ94" s="23"/>
      <c r="AK94" s="23">
        <v>1</v>
      </c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1</v>
      </c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>
        <v>3</v>
      </c>
      <c r="K99" s="2">
        <v>3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>
        <v>2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>
        <v>1</v>
      </c>
      <c r="K101" s="2"/>
      <c r="L101" s="2">
        <v>1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1</v>
      </c>
      <c r="F105" s="3">
        <f t="shared" ref="F105:AP105" si="9">SUM(F106:F109)</f>
        <v>0</v>
      </c>
      <c r="G105" s="3">
        <f t="shared" si="9"/>
        <v>1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>
        <v>1</v>
      </c>
      <c r="F108" s="2"/>
      <c r="G108" s="2">
        <v>1</v>
      </c>
      <c r="H108" s="2"/>
      <c r="I108" s="2"/>
      <c r="J108" s="2"/>
      <c r="K108" s="2"/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45</v>
      </c>
      <c r="F110" s="3">
        <f t="shared" ref="F110:AP110" si="10">SUM(F111:F118)</f>
        <v>10</v>
      </c>
      <c r="G110" s="3">
        <f t="shared" si="10"/>
        <v>35</v>
      </c>
      <c r="H110" s="3">
        <f t="shared" si="10"/>
        <v>0</v>
      </c>
      <c r="I110" s="3">
        <f t="shared" si="10"/>
        <v>0</v>
      </c>
      <c r="J110" s="3">
        <f t="shared" si="10"/>
        <v>60</v>
      </c>
      <c r="K110" s="3">
        <f t="shared" si="10"/>
        <v>45</v>
      </c>
      <c r="L110" s="3">
        <f t="shared" si="10"/>
        <v>5</v>
      </c>
      <c r="M110" s="3">
        <f t="shared" si="10"/>
        <v>0</v>
      </c>
      <c r="N110" s="3">
        <f t="shared" si="10"/>
        <v>10</v>
      </c>
      <c r="O110" s="3">
        <f t="shared" si="10"/>
        <v>0</v>
      </c>
      <c r="P110" s="3">
        <f t="shared" si="10"/>
        <v>48</v>
      </c>
      <c r="Q110" s="3">
        <f t="shared" si="10"/>
        <v>42</v>
      </c>
      <c r="R110" s="3">
        <f t="shared" si="10"/>
        <v>0</v>
      </c>
      <c r="S110" s="3">
        <f t="shared" si="10"/>
        <v>2</v>
      </c>
      <c r="T110" s="3">
        <f t="shared" si="10"/>
        <v>0</v>
      </c>
      <c r="U110" s="3">
        <f t="shared" si="10"/>
        <v>4</v>
      </c>
      <c r="V110" s="3">
        <f t="shared" si="10"/>
        <v>0</v>
      </c>
      <c r="W110" s="3">
        <f t="shared" si="10"/>
        <v>1</v>
      </c>
      <c r="X110" s="3">
        <f t="shared" si="10"/>
        <v>3</v>
      </c>
      <c r="Y110" s="3">
        <f t="shared" si="10"/>
        <v>1</v>
      </c>
      <c r="Z110" s="3">
        <f t="shared" si="10"/>
        <v>49</v>
      </c>
      <c r="AA110" s="3">
        <f t="shared" si="10"/>
        <v>0</v>
      </c>
      <c r="AB110" s="3">
        <f t="shared" si="10"/>
        <v>3</v>
      </c>
      <c r="AC110" s="3">
        <f t="shared" si="10"/>
        <v>41</v>
      </c>
      <c r="AD110" s="3">
        <f t="shared" si="10"/>
        <v>8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2</v>
      </c>
      <c r="AI110" s="3">
        <f t="shared" si="10"/>
        <v>4</v>
      </c>
      <c r="AJ110" s="3">
        <f t="shared" si="10"/>
        <v>0</v>
      </c>
      <c r="AK110" s="3">
        <f t="shared" si="10"/>
        <v>6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40</v>
      </c>
      <c r="F111" s="2">
        <v>8</v>
      </c>
      <c r="G111" s="2">
        <v>32</v>
      </c>
      <c r="H111" s="2"/>
      <c r="I111" s="2"/>
      <c r="J111" s="2">
        <v>59</v>
      </c>
      <c r="K111" s="2">
        <v>44</v>
      </c>
      <c r="L111" s="2">
        <v>5</v>
      </c>
      <c r="M111" s="2"/>
      <c r="N111" s="2">
        <v>10</v>
      </c>
      <c r="O111" s="5"/>
      <c r="P111" s="5">
        <v>46</v>
      </c>
      <c r="Q111" s="5">
        <v>41</v>
      </c>
      <c r="R111" s="5"/>
      <c r="S111" s="2">
        <v>1</v>
      </c>
      <c r="T111" s="5"/>
      <c r="U111" s="5">
        <v>4</v>
      </c>
      <c r="V111" s="5"/>
      <c r="W111" s="5">
        <v>1</v>
      </c>
      <c r="X111" s="5">
        <v>3</v>
      </c>
      <c r="Y111" s="5">
        <v>1</v>
      </c>
      <c r="Z111" s="5">
        <v>47</v>
      </c>
      <c r="AA111" s="5"/>
      <c r="AB111" s="5">
        <v>1</v>
      </c>
      <c r="AC111" s="5">
        <v>37</v>
      </c>
      <c r="AD111" s="12">
        <v>5</v>
      </c>
      <c r="AE111" s="12">
        <v>4</v>
      </c>
      <c r="AF111" s="13"/>
      <c r="AG111" s="12">
        <v>4</v>
      </c>
      <c r="AH111" s="12">
        <v>2</v>
      </c>
      <c r="AI111" s="13">
        <v>2</v>
      </c>
      <c r="AJ111" s="23"/>
      <c r="AK111" s="23">
        <v>4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>
        <v>5</v>
      </c>
      <c r="F113" s="2">
        <v>2</v>
      </c>
      <c r="G113" s="2">
        <v>3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>
        <v>2</v>
      </c>
      <c r="AC113" s="5">
        <v>4</v>
      </c>
      <c r="AD113" s="12">
        <v>3</v>
      </c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>
        <v>1</v>
      </c>
      <c r="AF116" s="13"/>
      <c r="AG116" s="12">
        <v>1</v>
      </c>
      <c r="AH116" s="12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>
        <v>1</v>
      </c>
      <c r="F128" s="4">
        <v>1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>
        <v>1</v>
      </c>
      <c r="AM128" s="24"/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142</v>
      </c>
      <c r="F129" s="3">
        <f t="shared" ref="F129:AP129" si="13">F10+F31+F43+F51+F65+F72+F80+F83+F105+F110+F119+F124+F127+F128</f>
        <v>46</v>
      </c>
      <c r="G129" s="3">
        <f t="shared" si="13"/>
        <v>96</v>
      </c>
      <c r="H129" s="3">
        <f t="shared" si="13"/>
        <v>0</v>
      </c>
      <c r="I129" s="3">
        <f t="shared" si="13"/>
        <v>0</v>
      </c>
      <c r="J129" s="3">
        <f t="shared" si="13"/>
        <v>136</v>
      </c>
      <c r="K129" s="3">
        <f t="shared" si="13"/>
        <v>97</v>
      </c>
      <c r="L129" s="3">
        <f t="shared" si="13"/>
        <v>16</v>
      </c>
      <c r="M129" s="3">
        <f t="shared" si="13"/>
        <v>2</v>
      </c>
      <c r="N129" s="3">
        <f t="shared" si="13"/>
        <v>21</v>
      </c>
      <c r="O129" s="3">
        <f t="shared" si="13"/>
        <v>0</v>
      </c>
      <c r="P129" s="3">
        <f t="shared" si="13"/>
        <v>109</v>
      </c>
      <c r="Q129" s="3">
        <f t="shared" si="13"/>
        <v>76</v>
      </c>
      <c r="R129" s="3">
        <f t="shared" si="13"/>
        <v>4</v>
      </c>
      <c r="S129" s="3">
        <f t="shared" si="13"/>
        <v>5</v>
      </c>
      <c r="T129" s="3">
        <f t="shared" si="13"/>
        <v>0</v>
      </c>
      <c r="U129" s="3">
        <f t="shared" si="13"/>
        <v>24</v>
      </c>
      <c r="V129" s="3">
        <f t="shared" si="13"/>
        <v>0</v>
      </c>
      <c r="W129" s="3">
        <f t="shared" si="13"/>
        <v>17</v>
      </c>
      <c r="X129" s="3">
        <f t="shared" si="13"/>
        <v>7</v>
      </c>
      <c r="Y129" s="3">
        <f t="shared" si="13"/>
        <v>2</v>
      </c>
      <c r="Z129" s="3">
        <f t="shared" si="13"/>
        <v>111</v>
      </c>
      <c r="AA129" s="3">
        <f t="shared" si="13"/>
        <v>0</v>
      </c>
      <c r="AB129" s="3">
        <f t="shared" si="13"/>
        <v>23</v>
      </c>
      <c r="AC129" s="3">
        <f t="shared" si="13"/>
        <v>128</v>
      </c>
      <c r="AD129" s="3">
        <f t="shared" si="13"/>
        <v>36</v>
      </c>
      <c r="AE129" s="3">
        <f t="shared" si="13"/>
        <v>10</v>
      </c>
      <c r="AF129" s="3">
        <f t="shared" si="13"/>
        <v>1</v>
      </c>
      <c r="AG129" s="3">
        <f t="shared" si="13"/>
        <v>11</v>
      </c>
      <c r="AH129" s="3">
        <f t="shared" si="13"/>
        <v>4</v>
      </c>
      <c r="AI129" s="3">
        <f t="shared" si="13"/>
        <v>7</v>
      </c>
      <c r="AJ129" s="3">
        <f t="shared" si="13"/>
        <v>0</v>
      </c>
      <c r="AK129" s="3">
        <f t="shared" si="13"/>
        <v>11</v>
      </c>
      <c r="AL129" s="3">
        <f t="shared" si="13"/>
        <v>2</v>
      </c>
      <c r="AM129" s="3">
        <f t="shared" si="13"/>
        <v>0</v>
      </c>
      <c r="AN129" s="3">
        <f t="shared" si="13"/>
        <v>2</v>
      </c>
      <c r="AO129" s="3">
        <f t="shared" si="13"/>
        <v>2</v>
      </c>
      <c r="AP129" s="3">
        <f t="shared" si="13"/>
        <v>0</v>
      </c>
    </row>
    <row r="131" spans="1:42" x14ac:dyDescent="0.2">
      <c r="A131" s="25"/>
    </row>
    <row r="132" spans="1:42" x14ac:dyDescent="0.2">
      <c r="A132" s="25"/>
    </row>
    <row r="134" spans="1:42" x14ac:dyDescent="0.2">
      <c r="AD134" s="1" t="s">
        <v>273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4" zoomScale="85" zoomScaleNormal="85" workbookViewId="0">
      <selection activeCell="C153" sqref="C15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4" t="s">
        <v>268</v>
      </c>
      <c r="AM1" s="89"/>
      <c r="AN1" s="89"/>
      <c r="AO1" s="89"/>
      <c r="AP1" s="89"/>
    </row>
    <row r="2" spans="1:42" ht="58.5" customHeight="1" x14ac:dyDescent="0.2">
      <c r="A2" s="36" t="s">
        <v>276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271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275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x14ac:dyDescent="0.2">
      <c r="A5" s="44" t="s">
        <v>277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90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91"/>
      <c r="O8" s="49"/>
      <c r="P8" s="52"/>
      <c r="Q8" s="58"/>
      <c r="R8" s="58"/>
      <c r="S8" s="52"/>
      <c r="T8" s="58"/>
      <c r="U8" s="29" t="s">
        <v>119</v>
      </c>
      <c r="V8" s="29" t="s">
        <v>136</v>
      </c>
      <c r="W8" s="29" t="s">
        <v>120</v>
      </c>
      <c r="X8" s="29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43</v>
      </c>
      <c r="F10" s="3">
        <f t="shared" si="0"/>
        <v>10</v>
      </c>
      <c r="G10" s="3">
        <f t="shared" si="0"/>
        <v>33</v>
      </c>
      <c r="H10" s="3">
        <f t="shared" si="0"/>
        <v>0</v>
      </c>
      <c r="I10" s="3">
        <f t="shared" si="0"/>
        <v>0</v>
      </c>
      <c r="J10" s="3">
        <f t="shared" si="0"/>
        <v>41</v>
      </c>
      <c r="K10" s="3">
        <f>SUM(K11:K30)</f>
        <v>35</v>
      </c>
      <c r="L10" s="3">
        <f t="shared" ref="L10:AP10" si="1">SUM(L11:L30)</f>
        <v>6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20</v>
      </c>
      <c r="Q10" s="3">
        <f t="shared" si="1"/>
        <v>11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6</v>
      </c>
      <c r="X10" s="3">
        <f t="shared" si="1"/>
        <v>1</v>
      </c>
      <c r="Y10" s="3">
        <f t="shared" si="1"/>
        <v>1</v>
      </c>
      <c r="Z10" s="3">
        <f t="shared" si="1"/>
        <v>21</v>
      </c>
      <c r="AA10" s="3">
        <f t="shared" si="1"/>
        <v>2</v>
      </c>
      <c r="AB10" s="3">
        <f t="shared" si="1"/>
        <v>15</v>
      </c>
      <c r="AC10" s="3">
        <f t="shared" si="1"/>
        <v>55</v>
      </c>
      <c r="AD10" s="3">
        <f t="shared" si="1"/>
        <v>18</v>
      </c>
      <c r="AE10" s="3">
        <f t="shared" si="1"/>
        <v>4</v>
      </c>
      <c r="AF10" s="3">
        <f t="shared" si="1"/>
        <v>1</v>
      </c>
      <c r="AG10" s="3">
        <f t="shared" si="1"/>
        <v>5</v>
      </c>
      <c r="AH10" s="3">
        <f t="shared" si="1"/>
        <v>1</v>
      </c>
      <c r="AI10" s="3">
        <f t="shared" si="1"/>
        <v>4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>
        <v>2</v>
      </c>
      <c r="F11" s="2"/>
      <c r="G11" s="2">
        <v>2</v>
      </c>
      <c r="H11" s="2"/>
      <c r="I11" s="2"/>
      <c r="J11" s="2"/>
      <c r="K11" s="2"/>
      <c r="L11" s="2"/>
      <c r="M11" s="11"/>
      <c r="N11" s="11"/>
      <c r="O11" s="2"/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/>
      <c r="AD11" s="12"/>
      <c r="AE11" s="12">
        <v>2</v>
      </c>
      <c r="AF11" s="13">
        <v>1</v>
      </c>
      <c r="AG11" s="12">
        <v>3</v>
      </c>
      <c r="AH11" s="12">
        <v>1</v>
      </c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>
        <v>3</v>
      </c>
      <c r="F12" s="2"/>
      <c r="G12" s="2">
        <v>3</v>
      </c>
      <c r="H12" s="2"/>
      <c r="I12" s="2"/>
      <c r="J12" s="2">
        <v>8</v>
      </c>
      <c r="K12" s="2">
        <v>4</v>
      </c>
      <c r="L12" s="2">
        <v>4</v>
      </c>
      <c r="M12" s="11"/>
      <c r="N12" s="11"/>
      <c r="O12" s="5"/>
      <c r="P12" s="5">
        <v>2</v>
      </c>
      <c r="Q12" s="5">
        <v>1</v>
      </c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3</v>
      </c>
      <c r="AA12" s="2"/>
      <c r="AB12" s="5"/>
      <c r="AC12" s="5">
        <v>4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>
        <v>5</v>
      </c>
      <c r="F13" s="2"/>
      <c r="G13" s="2">
        <v>5</v>
      </c>
      <c r="H13" s="2"/>
      <c r="I13" s="2"/>
      <c r="J13" s="2">
        <v>3</v>
      </c>
      <c r="K13" s="2">
        <v>3</v>
      </c>
      <c r="L13" s="2"/>
      <c r="M13" s="11"/>
      <c r="N13" s="11"/>
      <c r="O13" s="5"/>
      <c r="P13" s="5">
        <v>6</v>
      </c>
      <c r="Q13" s="5">
        <v>5</v>
      </c>
      <c r="R13" s="5"/>
      <c r="S13" s="2">
        <v>1</v>
      </c>
      <c r="T13" s="5"/>
      <c r="U13" s="5"/>
      <c r="V13" s="5"/>
      <c r="W13" s="2"/>
      <c r="X13" s="2"/>
      <c r="Y13" s="5"/>
      <c r="Z13" s="2">
        <v>6</v>
      </c>
      <c r="AA13" s="2"/>
      <c r="AB13" s="5"/>
      <c r="AC13" s="5">
        <v>2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>
        <v>2</v>
      </c>
      <c r="F22" s="2">
        <v>1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2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>
        <v>26</v>
      </c>
      <c r="F25" s="2">
        <v>6</v>
      </c>
      <c r="G25" s="2">
        <v>20</v>
      </c>
      <c r="H25" s="2"/>
      <c r="I25" s="2"/>
      <c r="J25" s="2">
        <v>30</v>
      </c>
      <c r="K25" s="2">
        <v>28</v>
      </c>
      <c r="L25" s="2">
        <v>2</v>
      </c>
      <c r="M25" s="11"/>
      <c r="N25" s="11"/>
      <c r="O25" s="5"/>
      <c r="P25" s="5">
        <v>7</v>
      </c>
      <c r="Q25" s="5">
        <v>2</v>
      </c>
      <c r="R25" s="5"/>
      <c r="S25" s="2"/>
      <c r="T25" s="5"/>
      <c r="U25" s="5">
        <v>5</v>
      </c>
      <c r="V25" s="5"/>
      <c r="W25" s="2">
        <v>5</v>
      </c>
      <c r="X25" s="2"/>
      <c r="Y25" s="5"/>
      <c r="Z25" s="2">
        <v>7</v>
      </c>
      <c r="AA25" s="5">
        <v>2</v>
      </c>
      <c r="AB25" s="5">
        <v>14</v>
      </c>
      <c r="AC25" s="5">
        <v>45</v>
      </c>
      <c r="AD25" s="12">
        <v>16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5</v>
      </c>
      <c r="F28" s="2">
        <v>3</v>
      </c>
      <c r="G28" s="2">
        <v>2</v>
      </c>
      <c r="H28" s="2"/>
      <c r="I28" s="2"/>
      <c r="J28" s="2"/>
      <c r="K28" s="2"/>
      <c r="L28" s="2"/>
      <c r="M28" s="11"/>
      <c r="N28" s="11"/>
      <c r="O28" s="5"/>
      <c r="P28" s="5">
        <v>3</v>
      </c>
      <c r="Q28" s="5">
        <v>1</v>
      </c>
      <c r="R28" s="5"/>
      <c r="S28" s="2"/>
      <c r="T28" s="5"/>
      <c r="U28" s="5">
        <v>2</v>
      </c>
      <c r="V28" s="5"/>
      <c r="W28" s="2">
        <v>1</v>
      </c>
      <c r="X28" s="2">
        <v>1</v>
      </c>
      <c r="Y28" s="5"/>
      <c r="Z28" s="2">
        <v>3</v>
      </c>
      <c r="AA28" s="5"/>
      <c r="AB28" s="5"/>
      <c r="AC28" s="5">
        <v>2</v>
      </c>
      <c r="AD28" s="12">
        <v>1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6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2"/>
      <c r="AE32" s="12"/>
      <c r="AF32" s="13">
        <v>1</v>
      </c>
      <c r="AG32" s="12">
        <v>1</v>
      </c>
      <c r="AH32" s="12">
        <v>1</v>
      </c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/>
      <c r="F37" s="2"/>
      <c r="G37" s="2"/>
      <c r="H37" s="2"/>
      <c r="I37" s="2"/>
      <c r="J37" s="2">
        <v>2</v>
      </c>
      <c r="K37" s="2">
        <v>2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>
        <v>1</v>
      </c>
      <c r="Z40" s="2">
        <v>1</v>
      </c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>
        <v>1</v>
      </c>
      <c r="AF41" s="13"/>
      <c r="AG41" s="12">
        <v>1</v>
      </c>
      <c r="AH41" s="12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1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3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>
        <v>3</v>
      </c>
      <c r="F50" s="2"/>
      <c r="G50" s="2">
        <v>3</v>
      </c>
      <c r="H50" s="2"/>
      <c r="I50" s="2"/>
      <c r="J50" s="2">
        <v>3</v>
      </c>
      <c r="K50" s="2">
        <v>1</v>
      </c>
      <c r="L50" s="2">
        <v>2</v>
      </c>
      <c r="M50" s="2"/>
      <c r="N50" s="2"/>
      <c r="O50" s="5"/>
      <c r="P50" s="5">
        <v>3</v>
      </c>
      <c r="Q50" s="5">
        <v>3</v>
      </c>
      <c r="R50" s="5"/>
      <c r="S50" s="2"/>
      <c r="T50" s="5"/>
      <c r="U50" s="5"/>
      <c r="V50" s="5"/>
      <c r="W50" s="2"/>
      <c r="X50" s="2"/>
      <c r="Y50" s="5"/>
      <c r="Z50" s="2">
        <v>3</v>
      </c>
      <c r="AA50" s="5"/>
      <c r="AB50" s="5">
        <v>1</v>
      </c>
      <c r="AC50" s="5">
        <v>1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5</v>
      </c>
      <c r="F51" s="3">
        <f t="shared" ref="F51:AP51" si="4">SUM(F52:F64)</f>
        <v>0</v>
      </c>
      <c r="G51" s="3">
        <f t="shared" si="4"/>
        <v>4</v>
      </c>
      <c r="H51" s="3">
        <f t="shared" si="4"/>
        <v>1</v>
      </c>
      <c r="I51" s="3">
        <f t="shared" si="4"/>
        <v>0</v>
      </c>
      <c r="J51" s="3">
        <f t="shared" si="4"/>
        <v>13</v>
      </c>
      <c r="K51" s="3">
        <f t="shared" si="4"/>
        <v>11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10</v>
      </c>
      <c r="Q51" s="3">
        <f t="shared" si="4"/>
        <v>4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10</v>
      </c>
      <c r="AA51" s="3">
        <f t="shared" si="4"/>
        <v>0</v>
      </c>
      <c r="AB51" s="3">
        <f t="shared" si="4"/>
        <v>1</v>
      </c>
      <c r="AC51" s="3">
        <f t="shared" si="4"/>
        <v>5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3</v>
      </c>
      <c r="F52" s="2"/>
      <c r="G52" s="2">
        <v>3</v>
      </c>
      <c r="H52" s="2"/>
      <c r="I52" s="2"/>
      <c r="J52" s="2">
        <v>6</v>
      </c>
      <c r="K52" s="2">
        <v>6</v>
      </c>
      <c r="L52" s="2"/>
      <c r="M52" s="2"/>
      <c r="N52" s="2"/>
      <c r="O52" s="5"/>
      <c r="P52" s="5">
        <v>6</v>
      </c>
      <c r="Q52" s="5">
        <v>4</v>
      </c>
      <c r="R52" s="5">
        <v>2</v>
      </c>
      <c r="S52" s="2"/>
      <c r="T52" s="5"/>
      <c r="U52" s="5"/>
      <c r="V52" s="5"/>
      <c r="W52" s="2"/>
      <c r="X52" s="2"/>
      <c r="Y52" s="5"/>
      <c r="Z52" s="2">
        <v>6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/>
      <c r="F53" s="2"/>
      <c r="G53" s="2"/>
      <c r="H53" s="2"/>
      <c r="I53" s="2"/>
      <c r="J53" s="2">
        <v>4</v>
      </c>
      <c r="K53" s="2">
        <v>3</v>
      </c>
      <c r="L53" s="2">
        <v>1</v>
      </c>
      <c r="M53" s="2"/>
      <c r="N53" s="2"/>
      <c r="O53" s="5"/>
      <c r="P53" s="5">
        <v>3</v>
      </c>
      <c r="Q53" s="5"/>
      <c r="R53" s="5">
        <v>2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3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>
        <v>1</v>
      </c>
      <c r="F59" s="2"/>
      <c r="G59" s="2"/>
      <c r="H59" s="2">
        <v>1</v>
      </c>
      <c r="I59" s="2"/>
      <c r="J59" s="2">
        <v>1</v>
      </c>
      <c r="K59" s="2"/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>
        <v>1</v>
      </c>
      <c r="AC61" s="5">
        <v>1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>
        <v>1</v>
      </c>
      <c r="AN61" s="23">
        <v>1</v>
      </c>
      <c r="AO61" s="23">
        <v>1</v>
      </c>
      <c r="AP61" s="23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7</v>
      </c>
      <c r="F83" s="3">
        <f t="shared" ref="F83:AP83" si="8">SUM(F84:F104)</f>
        <v>2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4</v>
      </c>
      <c r="K83" s="3">
        <f t="shared" si="8"/>
        <v>3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5</v>
      </c>
      <c r="Q83" s="3">
        <f t="shared" si="8"/>
        <v>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5</v>
      </c>
      <c r="AA83" s="3">
        <f t="shared" si="8"/>
        <v>0</v>
      </c>
      <c r="AB83" s="3">
        <f t="shared" si="8"/>
        <v>2</v>
      </c>
      <c r="AC83" s="3">
        <f t="shared" si="8"/>
        <v>5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>
        <v>4</v>
      </c>
      <c r="F85" s="2">
        <v>2</v>
      </c>
      <c r="G85" s="2">
        <v>2</v>
      </c>
      <c r="H85" s="2"/>
      <c r="I85" s="2"/>
      <c r="J85" s="2"/>
      <c r="K85" s="2"/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3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/>
      <c r="F89" s="2"/>
      <c r="G89" s="2"/>
      <c r="H89" s="2"/>
      <c r="I89" s="2"/>
      <c r="J89" s="2">
        <v>1</v>
      </c>
      <c r="K89" s="2"/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>
        <v>1</v>
      </c>
      <c r="F101" s="2"/>
      <c r="G101" s="2">
        <v>1</v>
      </c>
      <c r="H101" s="2"/>
      <c r="I101" s="2"/>
      <c r="J101" s="2"/>
      <c r="K101" s="2"/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31</v>
      </c>
      <c r="F110" s="3">
        <f t="shared" ref="F110:AP110" si="10">SUM(F111:F118)</f>
        <v>1</v>
      </c>
      <c r="G110" s="3">
        <f t="shared" si="10"/>
        <v>30</v>
      </c>
      <c r="H110" s="3">
        <f t="shared" si="10"/>
        <v>0</v>
      </c>
      <c r="I110" s="3">
        <f t="shared" si="10"/>
        <v>0</v>
      </c>
      <c r="J110" s="3">
        <f t="shared" si="10"/>
        <v>72</v>
      </c>
      <c r="K110" s="3">
        <f t="shared" si="10"/>
        <v>57</v>
      </c>
      <c r="L110" s="3">
        <f t="shared" si="10"/>
        <v>15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65</v>
      </c>
      <c r="Q110" s="3">
        <f t="shared" si="10"/>
        <v>48</v>
      </c>
      <c r="R110" s="3">
        <f t="shared" si="10"/>
        <v>2</v>
      </c>
      <c r="S110" s="3">
        <f t="shared" si="10"/>
        <v>10</v>
      </c>
      <c r="T110" s="3">
        <f t="shared" si="10"/>
        <v>0</v>
      </c>
      <c r="U110" s="3">
        <f t="shared" si="10"/>
        <v>5</v>
      </c>
      <c r="V110" s="3">
        <f t="shared" si="10"/>
        <v>0</v>
      </c>
      <c r="W110" s="3">
        <f t="shared" si="10"/>
        <v>4</v>
      </c>
      <c r="X110" s="3">
        <f t="shared" si="10"/>
        <v>1</v>
      </c>
      <c r="Y110" s="3">
        <f t="shared" si="10"/>
        <v>0</v>
      </c>
      <c r="Z110" s="3">
        <f t="shared" si="10"/>
        <v>65</v>
      </c>
      <c r="AA110" s="3">
        <f t="shared" si="10"/>
        <v>0</v>
      </c>
      <c r="AB110" s="3">
        <f t="shared" si="10"/>
        <v>2</v>
      </c>
      <c r="AC110" s="3">
        <f t="shared" si="10"/>
        <v>23</v>
      </c>
      <c r="AD110" s="3">
        <f t="shared" si="10"/>
        <v>3</v>
      </c>
      <c r="AE110" s="3">
        <f t="shared" si="10"/>
        <v>2</v>
      </c>
      <c r="AF110" s="3">
        <f t="shared" si="10"/>
        <v>1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2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30</v>
      </c>
      <c r="F111" s="2">
        <v>1</v>
      </c>
      <c r="G111" s="2">
        <v>29</v>
      </c>
      <c r="H111" s="2"/>
      <c r="I111" s="2"/>
      <c r="J111" s="2">
        <v>72</v>
      </c>
      <c r="K111" s="2">
        <v>57</v>
      </c>
      <c r="L111" s="2">
        <v>15</v>
      </c>
      <c r="M111" s="2"/>
      <c r="N111" s="2"/>
      <c r="O111" s="5"/>
      <c r="P111" s="5">
        <v>65</v>
      </c>
      <c r="Q111" s="5">
        <v>48</v>
      </c>
      <c r="R111" s="5">
        <v>2</v>
      </c>
      <c r="S111" s="2">
        <v>10</v>
      </c>
      <c r="T111" s="5"/>
      <c r="U111" s="5">
        <v>5</v>
      </c>
      <c r="V111" s="5"/>
      <c r="W111" s="5">
        <v>4</v>
      </c>
      <c r="X111" s="5">
        <v>1</v>
      </c>
      <c r="Y111" s="5"/>
      <c r="Z111" s="5">
        <v>65</v>
      </c>
      <c r="AA111" s="5"/>
      <c r="AB111" s="5">
        <v>1</v>
      </c>
      <c r="AC111" s="5">
        <v>22</v>
      </c>
      <c r="AD111" s="12">
        <v>2</v>
      </c>
      <c r="AE111" s="12">
        <v>2</v>
      </c>
      <c r="AF111" s="13">
        <v>1</v>
      </c>
      <c r="AG111" s="12">
        <v>3</v>
      </c>
      <c r="AH111" s="12"/>
      <c r="AI111" s="13">
        <v>3</v>
      </c>
      <c r="AJ111" s="23"/>
      <c r="AK111" s="23">
        <v>3</v>
      </c>
      <c r="AL111" s="23"/>
      <c r="AM111" s="23">
        <v>2</v>
      </c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>
        <v>1</v>
      </c>
      <c r="AC113" s="5">
        <v>1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93</v>
      </c>
      <c r="F129" s="3">
        <f t="shared" ref="F129:AP129" si="13">F10+F31+F43+F51+F65+F72+F80+F83+F105+F110+F119+F124+F127+F128</f>
        <v>13</v>
      </c>
      <c r="G129" s="3">
        <f t="shared" si="13"/>
        <v>79</v>
      </c>
      <c r="H129" s="3">
        <f t="shared" si="13"/>
        <v>1</v>
      </c>
      <c r="I129" s="3">
        <f t="shared" si="13"/>
        <v>0</v>
      </c>
      <c r="J129" s="3">
        <f t="shared" si="13"/>
        <v>140</v>
      </c>
      <c r="K129" s="3">
        <f t="shared" si="13"/>
        <v>114</v>
      </c>
      <c r="L129" s="3">
        <f t="shared" si="13"/>
        <v>26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105</v>
      </c>
      <c r="Q129" s="3">
        <f t="shared" si="13"/>
        <v>72</v>
      </c>
      <c r="R129" s="3">
        <f t="shared" si="13"/>
        <v>7</v>
      </c>
      <c r="S129" s="3">
        <f t="shared" si="13"/>
        <v>13</v>
      </c>
      <c r="T129" s="3">
        <f t="shared" si="13"/>
        <v>0</v>
      </c>
      <c r="U129" s="3">
        <f t="shared" si="13"/>
        <v>13</v>
      </c>
      <c r="V129" s="3">
        <f t="shared" si="13"/>
        <v>0</v>
      </c>
      <c r="W129" s="3">
        <f t="shared" si="13"/>
        <v>11</v>
      </c>
      <c r="X129" s="3">
        <f t="shared" si="13"/>
        <v>2</v>
      </c>
      <c r="Y129" s="3">
        <f t="shared" si="13"/>
        <v>2</v>
      </c>
      <c r="Z129" s="3">
        <f t="shared" si="13"/>
        <v>107</v>
      </c>
      <c r="AA129" s="3">
        <f t="shared" si="13"/>
        <v>2</v>
      </c>
      <c r="AB129" s="3">
        <f t="shared" si="13"/>
        <v>21</v>
      </c>
      <c r="AC129" s="3">
        <f t="shared" si="13"/>
        <v>97</v>
      </c>
      <c r="AD129" s="3">
        <f t="shared" si="13"/>
        <v>25</v>
      </c>
      <c r="AE129" s="3">
        <f t="shared" si="13"/>
        <v>7</v>
      </c>
      <c r="AF129" s="3">
        <f t="shared" si="13"/>
        <v>3</v>
      </c>
      <c r="AG129" s="3">
        <f t="shared" si="13"/>
        <v>10</v>
      </c>
      <c r="AH129" s="3">
        <f t="shared" si="13"/>
        <v>2</v>
      </c>
      <c r="AI129" s="3">
        <f t="shared" si="13"/>
        <v>8</v>
      </c>
      <c r="AJ129" s="3">
        <f t="shared" si="13"/>
        <v>0</v>
      </c>
      <c r="AK129" s="3">
        <f t="shared" si="13"/>
        <v>8</v>
      </c>
      <c r="AL129" s="3">
        <f t="shared" si="13"/>
        <v>0</v>
      </c>
      <c r="AM129" s="3">
        <f t="shared" si="13"/>
        <v>3</v>
      </c>
      <c r="AN129" s="3">
        <f t="shared" si="13"/>
        <v>3</v>
      </c>
      <c r="AO129" s="3">
        <f t="shared" si="13"/>
        <v>3</v>
      </c>
      <c r="AP129" s="3">
        <f t="shared" si="13"/>
        <v>0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29"/>
  <sheetViews>
    <sheetView tabSelected="1" topLeftCell="A124" zoomScale="85" zoomScaleNormal="85" workbookViewId="0">
      <selection activeCell="B142" sqref="B14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4" t="s">
        <v>268</v>
      </c>
      <c r="AM1" s="89"/>
      <c r="AN1" s="89"/>
      <c r="AO1" s="89"/>
      <c r="AP1" s="89"/>
    </row>
    <row r="2" spans="1:42" ht="58.5" customHeight="1" x14ac:dyDescent="0.2">
      <c r="A2" s="36" t="s">
        <v>276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270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x14ac:dyDescent="0.2">
      <c r="A5" s="44" t="s">
        <v>278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90"/>
      <c r="O6" s="47" t="s">
        <v>115</v>
      </c>
      <c r="P6" s="55" t="s">
        <v>273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91"/>
      <c r="O8" s="49"/>
      <c r="P8" s="52"/>
      <c r="Q8" s="58"/>
      <c r="R8" s="58"/>
      <c r="S8" s="52"/>
      <c r="T8" s="58"/>
      <c r="U8" s="22" t="s">
        <v>119</v>
      </c>
      <c r="V8" s="22" t="s">
        <v>136</v>
      </c>
      <c r="W8" s="22" t="s">
        <v>120</v>
      </c>
      <c r="X8" s="22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53</v>
      </c>
      <c r="F10" s="3">
        <f t="shared" si="0"/>
        <v>26</v>
      </c>
      <c r="G10" s="3">
        <f t="shared" si="0"/>
        <v>24</v>
      </c>
      <c r="H10" s="3">
        <f t="shared" si="0"/>
        <v>3</v>
      </c>
      <c r="I10" s="3">
        <f t="shared" si="0"/>
        <v>0</v>
      </c>
      <c r="J10" s="3">
        <f t="shared" si="0"/>
        <v>43</v>
      </c>
      <c r="K10" s="3">
        <f>SUM(K11:K30)</f>
        <v>31</v>
      </c>
      <c r="L10" s="3">
        <f t="shared" ref="L10:AP10" si="1">SUM(L11:L30)</f>
        <v>10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30</v>
      </c>
      <c r="Q10" s="3">
        <f t="shared" si="1"/>
        <v>14</v>
      </c>
      <c r="R10" s="3">
        <f t="shared" si="1"/>
        <v>3</v>
      </c>
      <c r="S10" s="3">
        <f t="shared" si="1"/>
        <v>1</v>
      </c>
      <c r="T10" s="3">
        <f t="shared" si="1"/>
        <v>0</v>
      </c>
      <c r="U10" s="3">
        <f t="shared" si="1"/>
        <v>12</v>
      </c>
      <c r="V10" s="3">
        <f t="shared" si="1"/>
        <v>1</v>
      </c>
      <c r="W10" s="3">
        <f t="shared" si="1"/>
        <v>9</v>
      </c>
      <c r="X10" s="3">
        <f t="shared" si="1"/>
        <v>2</v>
      </c>
      <c r="Y10" s="3">
        <f t="shared" si="1"/>
        <v>0</v>
      </c>
      <c r="Z10" s="3">
        <f t="shared" si="1"/>
        <v>30</v>
      </c>
      <c r="AA10" s="3">
        <f t="shared" si="1"/>
        <v>0</v>
      </c>
      <c r="AB10" s="3">
        <f t="shared" si="1"/>
        <v>14</v>
      </c>
      <c r="AC10" s="3">
        <f t="shared" si="1"/>
        <v>51</v>
      </c>
      <c r="AD10" s="3">
        <f t="shared" si="1"/>
        <v>23</v>
      </c>
      <c r="AE10" s="3">
        <f t="shared" si="1"/>
        <v>3</v>
      </c>
      <c r="AF10" s="3">
        <f t="shared" si="1"/>
        <v>1</v>
      </c>
      <c r="AG10" s="3">
        <f t="shared" si="1"/>
        <v>4</v>
      </c>
      <c r="AH10" s="3">
        <f t="shared" si="1"/>
        <v>2</v>
      </c>
      <c r="AI10" s="3">
        <f t="shared" si="1"/>
        <v>2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>
        <v>3</v>
      </c>
      <c r="F11" s="2"/>
      <c r="G11" s="2">
        <v>2</v>
      </c>
      <c r="H11" s="2">
        <v>1</v>
      </c>
      <c r="I11" s="2"/>
      <c r="J11" s="2">
        <v>1</v>
      </c>
      <c r="K11" s="2"/>
      <c r="L11" s="2"/>
      <c r="M11" s="11">
        <v>1</v>
      </c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>
        <v>2</v>
      </c>
      <c r="F12" s="2"/>
      <c r="G12" s="2">
        <v>2</v>
      </c>
      <c r="H12" s="2"/>
      <c r="I12" s="2"/>
      <c r="J12" s="2">
        <v>5</v>
      </c>
      <c r="K12" s="2">
        <v>2</v>
      </c>
      <c r="L12" s="2">
        <v>2</v>
      </c>
      <c r="M12" s="11"/>
      <c r="N12" s="11">
        <v>1</v>
      </c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/>
      <c r="Z12" s="2">
        <v>1</v>
      </c>
      <c r="AA12" s="2"/>
      <c r="AB12" s="5">
        <v>1</v>
      </c>
      <c r="AC12" s="5">
        <v>3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>
        <v>2</v>
      </c>
      <c r="F13" s="2"/>
      <c r="G13" s="2">
        <v>2</v>
      </c>
      <c r="H13" s="2"/>
      <c r="I13" s="2"/>
      <c r="J13" s="2">
        <v>6</v>
      </c>
      <c r="K13" s="2">
        <v>5</v>
      </c>
      <c r="L13" s="2">
        <v>1</v>
      </c>
      <c r="M13" s="11"/>
      <c r="N13" s="11"/>
      <c r="O13" s="5"/>
      <c r="P13" s="5">
        <v>3</v>
      </c>
      <c r="Q13" s="5">
        <v>2</v>
      </c>
      <c r="R13" s="5">
        <v>1</v>
      </c>
      <c r="S13" s="2"/>
      <c r="T13" s="5"/>
      <c r="U13" s="5"/>
      <c r="V13" s="5"/>
      <c r="W13" s="2"/>
      <c r="X13" s="2"/>
      <c r="Y13" s="5"/>
      <c r="Z13" s="2">
        <v>3</v>
      </c>
      <c r="AA13" s="2"/>
      <c r="AB13" s="5"/>
      <c r="AC13" s="5">
        <v>4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/>
      <c r="P14" s="5">
        <v>1</v>
      </c>
      <c r="Q14" s="5"/>
      <c r="R14" s="5">
        <v>1</v>
      </c>
      <c r="S14" s="2"/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>
        <v>2</v>
      </c>
      <c r="F21" s="2">
        <v>1</v>
      </c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>
        <v>2</v>
      </c>
      <c r="F22" s="2">
        <v>1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>
        <v>1</v>
      </c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>
        <v>32</v>
      </c>
      <c r="F25" s="2">
        <v>19</v>
      </c>
      <c r="G25" s="2">
        <v>12</v>
      </c>
      <c r="H25" s="2">
        <v>1</v>
      </c>
      <c r="I25" s="2"/>
      <c r="J25" s="2">
        <v>28</v>
      </c>
      <c r="K25" s="2">
        <v>23</v>
      </c>
      <c r="L25" s="2">
        <v>5</v>
      </c>
      <c r="M25" s="11"/>
      <c r="N25" s="11"/>
      <c r="O25" s="5"/>
      <c r="P25" s="5">
        <v>19</v>
      </c>
      <c r="Q25" s="5">
        <v>9</v>
      </c>
      <c r="R25" s="5"/>
      <c r="S25" s="2"/>
      <c r="T25" s="5"/>
      <c r="U25" s="5">
        <v>10</v>
      </c>
      <c r="V25" s="5">
        <v>1</v>
      </c>
      <c r="W25" s="2">
        <v>7</v>
      </c>
      <c r="X25" s="2">
        <v>2</v>
      </c>
      <c r="Y25" s="5"/>
      <c r="Z25" s="2">
        <v>19</v>
      </c>
      <c r="AA25" s="5"/>
      <c r="AB25" s="5">
        <v>12</v>
      </c>
      <c r="AC25" s="5">
        <v>35</v>
      </c>
      <c r="AD25" s="12">
        <v>17</v>
      </c>
      <c r="AE25" s="12">
        <v>1</v>
      </c>
      <c r="AF25" s="13">
        <v>1</v>
      </c>
      <c r="AG25" s="12">
        <v>2</v>
      </c>
      <c r="AH25" s="12">
        <v>1</v>
      </c>
      <c r="AI25" s="13">
        <v>1</v>
      </c>
      <c r="AJ25" s="23"/>
      <c r="AK25" s="23">
        <v>2</v>
      </c>
      <c r="AL25" s="23"/>
      <c r="AM25" s="23">
        <v>1</v>
      </c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6</v>
      </c>
      <c r="F28" s="2">
        <v>4</v>
      </c>
      <c r="G28" s="2">
        <v>1</v>
      </c>
      <c r="H28" s="2">
        <v>1</v>
      </c>
      <c r="I28" s="2"/>
      <c r="J28" s="2">
        <v>3</v>
      </c>
      <c r="K28" s="2">
        <v>1</v>
      </c>
      <c r="L28" s="2">
        <v>2</v>
      </c>
      <c r="M28" s="11"/>
      <c r="N28" s="11"/>
      <c r="O28" s="5"/>
      <c r="P28" s="5">
        <v>2</v>
      </c>
      <c r="Q28" s="5"/>
      <c r="R28" s="5">
        <v>1</v>
      </c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1</v>
      </c>
      <c r="AC28" s="5">
        <v>4</v>
      </c>
      <c r="AD28" s="12">
        <v>2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>
        <v>1</v>
      </c>
      <c r="F30" s="2"/>
      <c r="G30" s="2">
        <v>1</v>
      </c>
      <c r="H30" s="2"/>
      <c r="I30" s="2"/>
      <c r="J30" s="2"/>
      <c r="K30" s="2"/>
      <c r="L30" s="2"/>
      <c r="M30" s="11"/>
      <c r="N30" s="11"/>
      <c r="O30" s="5"/>
      <c r="P30" s="5">
        <v>1</v>
      </c>
      <c r="Q30" s="5">
        <v>1</v>
      </c>
      <c r="R30" s="5"/>
      <c r="S30" s="2"/>
      <c r="T30" s="5"/>
      <c r="U30" s="5"/>
      <c r="V30" s="5"/>
      <c r="W30" s="2"/>
      <c r="X30" s="2"/>
      <c r="Y30" s="5"/>
      <c r="Z30" s="2">
        <v>1</v>
      </c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2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>
        <v>1</v>
      </c>
      <c r="F37" s="2"/>
      <c r="G37" s="2">
        <v>1</v>
      </c>
      <c r="H37" s="2"/>
      <c r="I37" s="2"/>
      <c r="J37" s="2">
        <v>1</v>
      </c>
      <c r="K37" s="2">
        <v>1</v>
      </c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1</v>
      </c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 t="s">
        <v>146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4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>
        <v>1</v>
      </c>
      <c r="F50" s="2"/>
      <c r="G50" s="2">
        <v>1</v>
      </c>
      <c r="H50" s="2"/>
      <c r="I50" s="2"/>
      <c r="J50" s="2">
        <v>6</v>
      </c>
      <c r="K50" s="2">
        <v>4</v>
      </c>
      <c r="L50" s="2">
        <v>2</v>
      </c>
      <c r="M50" s="2"/>
      <c r="N50" s="2"/>
      <c r="O50" s="5"/>
      <c r="P50" s="5">
        <v>1</v>
      </c>
      <c r="Q50" s="5"/>
      <c r="R50" s="5">
        <v>1</v>
      </c>
      <c r="S50" s="2"/>
      <c r="T50" s="5"/>
      <c r="U50" s="5"/>
      <c r="V50" s="5"/>
      <c r="W50" s="2"/>
      <c r="X50" s="2"/>
      <c r="Y50" s="5"/>
      <c r="Z50" s="2">
        <v>1</v>
      </c>
      <c r="AA50" s="5"/>
      <c r="AB50" s="5" t="s">
        <v>146</v>
      </c>
      <c r="AC50" s="5">
        <v>4</v>
      </c>
      <c r="AD50" s="12" t="s">
        <v>146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8</v>
      </c>
      <c r="F51" s="3">
        <f t="shared" ref="F51:AP51" si="4">SUM(F52:F64)</f>
        <v>1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19</v>
      </c>
      <c r="K51" s="3">
        <f t="shared" si="4"/>
        <v>10</v>
      </c>
      <c r="L51" s="3">
        <f t="shared" si="4"/>
        <v>4</v>
      </c>
      <c r="M51" s="3">
        <f t="shared" si="4"/>
        <v>0</v>
      </c>
      <c r="N51" s="3">
        <f t="shared" si="4"/>
        <v>5</v>
      </c>
      <c r="O51" s="3">
        <f t="shared" si="4"/>
        <v>0</v>
      </c>
      <c r="P51" s="3">
        <f t="shared" si="4"/>
        <v>9</v>
      </c>
      <c r="Q51" s="3">
        <f t="shared" si="4"/>
        <v>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10</v>
      </c>
      <c r="AA51" s="3">
        <f t="shared" si="4"/>
        <v>0</v>
      </c>
      <c r="AB51" s="3">
        <f t="shared" si="4"/>
        <v>0</v>
      </c>
      <c r="AC51" s="3">
        <f t="shared" si="4"/>
        <v>8</v>
      </c>
      <c r="AD51" s="3">
        <f t="shared" si="4"/>
        <v>1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1</v>
      </c>
      <c r="AI51" s="3">
        <f t="shared" si="4"/>
        <v>1</v>
      </c>
      <c r="AJ51" s="3">
        <f t="shared" si="4"/>
        <v>0</v>
      </c>
      <c r="AK51" s="3">
        <f t="shared" si="4"/>
        <v>2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3</v>
      </c>
      <c r="F52" s="2">
        <v>1</v>
      </c>
      <c r="G52" s="2">
        <v>2</v>
      </c>
      <c r="H52" s="2"/>
      <c r="I52" s="2"/>
      <c r="J52" s="2">
        <v>5</v>
      </c>
      <c r="K52" s="2">
        <v>4</v>
      </c>
      <c r="L52" s="2"/>
      <c r="M52" s="2"/>
      <c r="N52" s="2">
        <v>1</v>
      </c>
      <c r="O52" s="5"/>
      <c r="P52" s="5">
        <v>5</v>
      </c>
      <c r="Q52" s="5">
        <v>4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5</v>
      </c>
      <c r="AA52" s="5"/>
      <c r="AB52" s="5"/>
      <c r="AC52" s="5">
        <v>2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>
        <v>2</v>
      </c>
      <c r="F53" s="2"/>
      <c r="G53" s="2">
        <v>2</v>
      </c>
      <c r="H53" s="2"/>
      <c r="I53" s="2"/>
      <c r="J53" s="2">
        <v>7</v>
      </c>
      <c r="K53" s="2">
        <v>4</v>
      </c>
      <c r="L53" s="2">
        <v>1</v>
      </c>
      <c r="M53" s="2"/>
      <c r="N53" s="2">
        <v>2</v>
      </c>
      <c r="O53" s="5"/>
      <c r="P53" s="5">
        <v>3</v>
      </c>
      <c r="Q53" s="5"/>
      <c r="R53" s="5">
        <v>3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3</v>
      </c>
      <c r="AD53" s="12"/>
      <c r="AE53" s="12">
        <v>2</v>
      </c>
      <c r="AF53" s="13"/>
      <c r="AG53" s="12">
        <v>2</v>
      </c>
      <c r="AH53" s="12">
        <v>1</v>
      </c>
      <c r="AI53" s="13">
        <v>1</v>
      </c>
      <c r="AJ53" s="23"/>
      <c r="AK53" s="23">
        <v>2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/>
      <c r="F54" s="2"/>
      <c r="G54" s="2"/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>
        <v>1</v>
      </c>
      <c r="K58" s="2"/>
      <c r="L58" s="2">
        <v>1</v>
      </c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/>
      <c r="F60" s="2"/>
      <c r="G60" s="2"/>
      <c r="H60" s="2"/>
      <c r="I60" s="2"/>
      <c r="J60" s="2">
        <v>1</v>
      </c>
      <c r="K60" s="2"/>
      <c r="L60" s="2"/>
      <c r="M60" s="2"/>
      <c r="N60" s="2">
        <v>1</v>
      </c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>
        <v>1</v>
      </c>
      <c r="F61" s="2"/>
      <c r="G61" s="2">
        <v>1</v>
      </c>
      <c r="H61" s="2"/>
      <c r="I61" s="2"/>
      <c r="J61" s="2">
        <v>1</v>
      </c>
      <c r="K61" s="2"/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>
        <v>1</v>
      </c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>
        <v>1</v>
      </c>
      <c r="AM61" s="23"/>
      <c r="AN61" s="23">
        <v>1</v>
      </c>
      <c r="AO61" s="23">
        <v>1</v>
      </c>
      <c r="AP61" s="23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4</v>
      </c>
      <c r="F83" s="3">
        <f t="shared" ref="F83:AP83" si="8">SUM(F84:F104)</f>
        <v>1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12</v>
      </c>
      <c r="K83" s="3">
        <f t="shared" si="8"/>
        <v>5</v>
      </c>
      <c r="L83" s="3">
        <f t="shared" si="8"/>
        <v>7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5</v>
      </c>
      <c r="Q83" s="3">
        <f t="shared" si="8"/>
        <v>4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6</v>
      </c>
      <c r="AA83" s="3">
        <f t="shared" si="8"/>
        <v>0</v>
      </c>
      <c r="AB83" s="3">
        <f t="shared" si="8"/>
        <v>0</v>
      </c>
      <c r="AC83" s="3">
        <f t="shared" si="8"/>
        <v>3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>
        <v>1</v>
      </c>
      <c r="F85" s="2">
        <v>1</v>
      </c>
      <c r="G85" s="2"/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>
        <v>2</v>
      </c>
      <c r="F89" s="2"/>
      <c r="G89" s="2">
        <v>2</v>
      </c>
      <c r="H89" s="2"/>
      <c r="I89" s="2"/>
      <c r="J89" s="2"/>
      <c r="K89" s="2"/>
      <c r="L89" s="2"/>
      <c r="M89" s="2"/>
      <c r="N89" s="2"/>
      <c r="O89" s="5"/>
      <c r="P89" s="5">
        <v>2</v>
      </c>
      <c r="Q89" s="5">
        <v>1</v>
      </c>
      <c r="R89" s="5">
        <v>1</v>
      </c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>
        <v>2</v>
      </c>
      <c r="K90" s="2"/>
      <c r="L90" s="2">
        <v>2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>
        <v>3</v>
      </c>
      <c r="K94" s="2">
        <v>3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>
        <v>1</v>
      </c>
      <c r="Z94" s="5">
        <v>2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>
        <v>3</v>
      </c>
      <c r="K99" s="2"/>
      <c r="L99" s="2">
        <v>3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>
        <v>1</v>
      </c>
      <c r="AG99" s="12">
        <v>1</v>
      </c>
      <c r="AH99" s="12"/>
      <c r="AI99" s="13">
        <v>1</v>
      </c>
      <c r="AJ99" s="23"/>
      <c r="AK99" s="23">
        <v>1</v>
      </c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>
        <v>2</v>
      </c>
      <c r="K101" s="2"/>
      <c r="L101" s="2">
        <v>2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25</v>
      </c>
      <c r="F110" s="3">
        <f t="shared" ref="F110:AP110" si="10">SUM(F111:F118)</f>
        <v>1</v>
      </c>
      <c r="G110" s="3">
        <f t="shared" si="10"/>
        <v>24</v>
      </c>
      <c r="H110" s="3">
        <f t="shared" si="10"/>
        <v>0</v>
      </c>
      <c r="I110" s="3">
        <f t="shared" si="10"/>
        <v>0</v>
      </c>
      <c r="J110" s="3">
        <f t="shared" si="10"/>
        <v>88</v>
      </c>
      <c r="K110" s="3">
        <f t="shared" si="10"/>
        <v>67</v>
      </c>
      <c r="L110" s="3">
        <f t="shared" si="10"/>
        <v>15</v>
      </c>
      <c r="M110" s="3">
        <f t="shared" si="10"/>
        <v>1</v>
      </c>
      <c r="N110" s="3">
        <f t="shared" si="10"/>
        <v>5</v>
      </c>
      <c r="O110" s="3">
        <f t="shared" si="10"/>
        <v>0</v>
      </c>
      <c r="P110" s="3">
        <f t="shared" si="10"/>
        <v>56</v>
      </c>
      <c r="Q110" s="3">
        <f t="shared" si="10"/>
        <v>46</v>
      </c>
      <c r="R110" s="3">
        <f t="shared" si="10"/>
        <v>4</v>
      </c>
      <c r="S110" s="3">
        <f t="shared" si="10"/>
        <v>2</v>
      </c>
      <c r="T110" s="3">
        <f t="shared" si="10"/>
        <v>0</v>
      </c>
      <c r="U110" s="3">
        <f t="shared" si="10"/>
        <v>4</v>
      </c>
      <c r="V110" s="3">
        <f t="shared" si="10"/>
        <v>0</v>
      </c>
      <c r="W110" s="3">
        <f t="shared" si="10"/>
        <v>3</v>
      </c>
      <c r="X110" s="3">
        <f t="shared" si="10"/>
        <v>1</v>
      </c>
      <c r="Y110" s="3">
        <f t="shared" si="10"/>
        <v>0</v>
      </c>
      <c r="Z110" s="3">
        <f t="shared" si="10"/>
        <v>56</v>
      </c>
      <c r="AA110" s="3">
        <f t="shared" si="10"/>
        <v>0</v>
      </c>
      <c r="AB110" s="3">
        <f t="shared" si="10"/>
        <v>3</v>
      </c>
      <c r="AC110" s="3">
        <f t="shared" si="10"/>
        <v>36</v>
      </c>
      <c r="AD110" s="3">
        <f t="shared" si="10"/>
        <v>4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24</v>
      </c>
      <c r="F111" s="2">
        <v>1</v>
      </c>
      <c r="G111" s="2">
        <v>23</v>
      </c>
      <c r="H111" s="2"/>
      <c r="I111" s="2"/>
      <c r="J111" s="2">
        <v>87</v>
      </c>
      <c r="K111" s="2">
        <v>66</v>
      </c>
      <c r="L111" s="2">
        <v>15</v>
      </c>
      <c r="M111" s="2">
        <v>1</v>
      </c>
      <c r="N111" s="2">
        <v>5</v>
      </c>
      <c r="O111" s="5"/>
      <c r="P111" s="5">
        <v>54</v>
      </c>
      <c r="Q111" s="5">
        <v>46</v>
      </c>
      <c r="R111" s="5">
        <v>3</v>
      </c>
      <c r="S111" s="2">
        <v>1</v>
      </c>
      <c r="T111" s="5"/>
      <c r="U111" s="5">
        <v>4</v>
      </c>
      <c r="V111" s="5"/>
      <c r="W111" s="5">
        <v>3</v>
      </c>
      <c r="X111" s="5">
        <v>1</v>
      </c>
      <c r="Y111" s="5"/>
      <c r="Z111" s="5">
        <v>54</v>
      </c>
      <c r="AA111" s="5"/>
      <c r="AB111" s="5">
        <v>3</v>
      </c>
      <c r="AC111" s="5">
        <v>36</v>
      </c>
      <c r="AD111" s="12">
        <v>4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 t="s">
        <v>274</v>
      </c>
      <c r="AC113" s="5"/>
      <c r="AD113" s="12"/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>
        <v>1</v>
      </c>
      <c r="F128" s="4">
        <v>1</v>
      </c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95</v>
      </c>
      <c r="F129" s="3">
        <f t="shared" ref="F129:AP129" si="13">F10+F31+F43+F51+F65+F72+F80+F83+F105+F110+F119+F124+F127+F128</f>
        <v>30</v>
      </c>
      <c r="G129" s="3">
        <f t="shared" si="13"/>
        <v>62</v>
      </c>
      <c r="H129" s="3">
        <f t="shared" si="13"/>
        <v>3</v>
      </c>
      <c r="I129" s="3">
        <f t="shared" si="13"/>
        <v>0</v>
      </c>
      <c r="J129" s="3">
        <f t="shared" si="13"/>
        <v>170</v>
      </c>
      <c r="K129" s="3">
        <f t="shared" si="13"/>
        <v>119</v>
      </c>
      <c r="L129" s="3">
        <f t="shared" si="13"/>
        <v>38</v>
      </c>
      <c r="M129" s="3">
        <f t="shared" si="13"/>
        <v>2</v>
      </c>
      <c r="N129" s="3">
        <f t="shared" si="13"/>
        <v>11</v>
      </c>
      <c r="O129" s="3">
        <f t="shared" si="13"/>
        <v>0</v>
      </c>
      <c r="P129" s="3">
        <f t="shared" si="13"/>
        <v>103</v>
      </c>
      <c r="Q129" s="3">
        <f t="shared" si="13"/>
        <v>71</v>
      </c>
      <c r="R129" s="3">
        <f t="shared" si="13"/>
        <v>12</v>
      </c>
      <c r="S129" s="3">
        <f t="shared" si="13"/>
        <v>3</v>
      </c>
      <c r="T129" s="3">
        <f t="shared" si="13"/>
        <v>0</v>
      </c>
      <c r="U129" s="3">
        <f t="shared" si="13"/>
        <v>17</v>
      </c>
      <c r="V129" s="3">
        <f t="shared" si="13"/>
        <v>1</v>
      </c>
      <c r="W129" s="3">
        <f t="shared" si="13"/>
        <v>13</v>
      </c>
      <c r="X129" s="3">
        <f t="shared" si="13"/>
        <v>3</v>
      </c>
      <c r="Y129" s="3">
        <f t="shared" si="13"/>
        <v>2</v>
      </c>
      <c r="Z129" s="3">
        <f t="shared" si="13"/>
        <v>105</v>
      </c>
      <c r="AA129" s="3">
        <f t="shared" si="13"/>
        <v>0</v>
      </c>
      <c r="AB129" s="3">
        <f t="shared" si="13"/>
        <v>17</v>
      </c>
      <c r="AC129" s="3">
        <f t="shared" si="13"/>
        <v>106</v>
      </c>
      <c r="AD129" s="3">
        <f t="shared" si="13"/>
        <v>28</v>
      </c>
      <c r="AE129" s="3">
        <f t="shared" si="13"/>
        <v>7</v>
      </c>
      <c r="AF129" s="3">
        <f t="shared" si="13"/>
        <v>2</v>
      </c>
      <c r="AG129" s="3">
        <f t="shared" si="13"/>
        <v>9</v>
      </c>
      <c r="AH129" s="3">
        <f t="shared" si="13"/>
        <v>4</v>
      </c>
      <c r="AI129" s="3">
        <f t="shared" si="13"/>
        <v>5</v>
      </c>
      <c r="AJ129" s="3">
        <f t="shared" si="13"/>
        <v>0</v>
      </c>
      <c r="AK129" s="3">
        <f t="shared" si="13"/>
        <v>9</v>
      </c>
      <c r="AL129" s="3">
        <f t="shared" si="13"/>
        <v>1</v>
      </c>
      <c r="AM129" s="3">
        <f t="shared" si="13"/>
        <v>1</v>
      </c>
      <c r="AN129" s="3">
        <f t="shared" si="13"/>
        <v>2</v>
      </c>
      <c r="AO129" s="3">
        <f t="shared" si="13"/>
        <v>2</v>
      </c>
      <c r="AP129" s="3">
        <f t="shared" si="13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Ն.Դալլաքյան</vt:lpstr>
      <vt:lpstr>Վ.Պապիկյան</vt:lpstr>
      <vt:lpstr>Ն.Անանյան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2025-07-30T10:23:18Z</dcterms:modified>
</cp:coreProperties>
</file>