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8655" tabRatio="860" firstSheet="2" activeTab="13"/>
  </bookViews>
  <sheets>
    <sheet name="Ընդամենը" sheetId="9" state="hidden" r:id="rId1"/>
    <sheet name="Ս. Բաղդասարյան" sheetId="1" r:id="rId2"/>
    <sheet name="Տ.Գրիգորյան" sheetId="14" r:id="rId3"/>
    <sheet name="Գ.Վարդանյան" sheetId="13" r:id="rId4"/>
    <sheet name="Ա. Մկոյան" sheetId="2" r:id="rId5"/>
    <sheet name="Վ. Հովնանյան" sheetId="3" r:id="rId6"/>
    <sheet name="Ն. Հովակիմյան" sheetId="4" r:id="rId7"/>
    <sheet name="Գ. Զաքարյան" sheetId="5" r:id="rId8"/>
    <sheet name="Ս.Գզոգյան" sheetId="6" r:id="rId9"/>
    <sheet name="Ն.Մխիթարյան" sheetId="7" r:id="rId10"/>
    <sheet name="Ա. Աթաբեկյան" sheetId="12" r:id="rId11"/>
    <sheet name="Լ. Աբգարյան" sheetId="11" r:id="rId12"/>
    <sheet name="Մ. Հարությունյան" sheetId="10" r:id="rId13"/>
    <sheet name="Գ. Գագիկյան" sheetId="8" r:id="rId14"/>
  </sheets>
  <calcPr calcId="162913"/>
</workbook>
</file>

<file path=xl/calcChain.xml><?xml version="1.0" encoding="utf-8"?>
<calcChain xmlns="http://schemas.openxmlformats.org/spreadsheetml/2006/main">
  <c r="K23" i="14" l="1"/>
  <c r="K20" i="6"/>
  <c r="K21" i="6"/>
  <c r="K22" i="6"/>
  <c r="K23" i="6"/>
  <c r="K19" i="6"/>
  <c r="K8" i="6"/>
  <c r="K9" i="6"/>
  <c r="K10" i="6"/>
  <c r="K11" i="6"/>
  <c r="K12" i="6"/>
  <c r="K13" i="6"/>
  <c r="K14" i="6"/>
  <c r="K15" i="6"/>
  <c r="K16" i="6"/>
  <c r="K17" i="6"/>
  <c r="K7" i="6"/>
  <c r="K16" i="14"/>
  <c r="K16" i="13"/>
  <c r="K16" i="2"/>
  <c r="K16" i="3"/>
  <c r="K16" i="5"/>
  <c r="K16" i="7"/>
  <c r="K16" i="12"/>
  <c r="K16" i="11"/>
  <c r="K16" i="10"/>
  <c r="K16" i="4"/>
  <c r="D24" i="13"/>
  <c r="E24" i="11"/>
  <c r="I24" i="1"/>
  <c r="I24" i="14"/>
  <c r="I24" i="13"/>
  <c r="I24" i="2"/>
  <c r="I24" i="3"/>
  <c r="I24" i="4"/>
  <c r="I24" i="5"/>
  <c r="I24" i="6"/>
  <c r="I24" i="7"/>
  <c r="I24" i="12"/>
  <c r="I24" i="11"/>
  <c r="I24" i="10"/>
  <c r="I24" i="8"/>
  <c r="E24" i="1"/>
  <c r="E24" i="14"/>
  <c r="E24" i="13"/>
  <c r="E24" i="2"/>
  <c r="E24" i="3"/>
  <c r="E24" i="4"/>
  <c r="E24" i="5"/>
  <c r="E24" i="6"/>
  <c r="E24" i="7"/>
  <c r="E24" i="12"/>
  <c r="E24" i="10"/>
  <c r="E24" i="8"/>
  <c r="R24" i="8"/>
  <c r="Q24" i="8"/>
  <c r="P24" i="8"/>
  <c r="O24" i="8"/>
  <c r="N24" i="8"/>
  <c r="M24" i="8"/>
  <c r="L24" i="8"/>
  <c r="J24" i="8"/>
  <c r="H24" i="8"/>
  <c r="G24" i="8"/>
  <c r="F24" i="8"/>
  <c r="D24" i="8"/>
  <c r="R24" i="10"/>
  <c r="Q24" i="10"/>
  <c r="P24" i="10"/>
  <c r="O24" i="10"/>
  <c r="N24" i="10"/>
  <c r="M24" i="10"/>
  <c r="L24" i="10"/>
  <c r="J24" i="10"/>
  <c r="H24" i="10"/>
  <c r="G24" i="10"/>
  <c r="F24" i="10"/>
  <c r="D24" i="10"/>
  <c r="R24" i="11"/>
  <c r="Q24" i="11"/>
  <c r="P24" i="11"/>
  <c r="O24" i="11"/>
  <c r="N24" i="11"/>
  <c r="M24" i="11"/>
  <c r="L24" i="11"/>
  <c r="J24" i="11"/>
  <c r="H24" i="11"/>
  <c r="G24" i="11"/>
  <c r="F24" i="11"/>
  <c r="D24" i="11"/>
  <c r="R24" i="12"/>
  <c r="Q24" i="12"/>
  <c r="P24" i="12"/>
  <c r="O24" i="12"/>
  <c r="N24" i="12"/>
  <c r="M24" i="12"/>
  <c r="L24" i="12"/>
  <c r="J24" i="12"/>
  <c r="H24" i="12"/>
  <c r="G24" i="12"/>
  <c r="F24" i="12"/>
  <c r="D24" i="12"/>
  <c r="R24" i="7"/>
  <c r="Q24" i="7"/>
  <c r="Q24" i="9"/>
  <c r="P24" i="7"/>
  <c r="O24" i="7"/>
  <c r="N24" i="7"/>
  <c r="M24" i="7"/>
  <c r="L24" i="7"/>
  <c r="J24" i="7"/>
  <c r="H24" i="7"/>
  <c r="G24" i="7"/>
  <c r="F24" i="7"/>
  <c r="D24" i="7"/>
  <c r="R24" i="6"/>
  <c r="R24" i="9"/>
  <c r="Q24" i="6"/>
  <c r="P24" i="6"/>
  <c r="O24" i="6"/>
  <c r="N24" i="6"/>
  <c r="M24" i="6"/>
  <c r="L24" i="6"/>
  <c r="J24" i="6"/>
  <c r="H24" i="6"/>
  <c r="G24" i="6"/>
  <c r="F24" i="6"/>
  <c r="D24" i="6"/>
  <c r="R24" i="5"/>
  <c r="Q24" i="5"/>
  <c r="P24" i="5"/>
  <c r="O24" i="5"/>
  <c r="N24" i="5"/>
  <c r="M24" i="5"/>
  <c r="L24" i="5"/>
  <c r="J24" i="5"/>
  <c r="H24" i="5"/>
  <c r="G24" i="5"/>
  <c r="F24" i="5"/>
  <c r="D24" i="5"/>
  <c r="R24" i="4"/>
  <c r="Q24" i="4"/>
  <c r="P24" i="4"/>
  <c r="O24" i="4"/>
  <c r="N24" i="4"/>
  <c r="M24" i="4"/>
  <c r="L24" i="4"/>
  <c r="J24" i="4"/>
  <c r="H24" i="4"/>
  <c r="G24" i="4"/>
  <c r="F24" i="4"/>
  <c r="D24" i="4"/>
  <c r="R24" i="3"/>
  <c r="Q24" i="3"/>
  <c r="P24" i="3"/>
  <c r="P24" i="9"/>
  <c r="O24" i="3"/>
  <c r="N24" i="3"/>
  <c r="M24" i="3"/>
  <c r="L24" i="3"/>
  <c r="J24" i="3"/>
  <c r="H24" i="3"/>
  <c r="G24" i="3"/>
  <c r="F24" i="3"/>
  <c r="D24" i="3"/>
  <c r="R24" i="2"/>
  <c r="Q24" i="2"/>
  <c r="P24" i="2"/>
  <c r="O24" i="2"/>
  <c r="N24" i="2"/>
  <c r="M24" i="2"/>
  <c r="L24" i="2"/>
  <c r="J24" i="2"/>
  <c r="H24" i="2"/>
  <c r="G24" i="2"/>
  <c r="F24" i="2"/>
  <c r="D24" i="2"/>
  <c r="R24" i="13"/>
  <c r="Q24" i="13"/>
  <c r="P24" i="13"/>
  <c r="O24" i="13"/>
  <c r="N24" i="13"/>
  <c r="M24" i="13"/>
  <c r="L24" i="13"/>
  <c r="J24" i="13"/>
  <c r="H24" i="13"/>
  <c r="G24" i="13"/>
  <c r="F24" i="13"/>
  <c r="R24" i="14"/>
  <c r="Q24" i="14"/>
  <c r="P24" i="14"/>
  <c r="O24" i="14"/>
  <c r="N24" i="14"/>
  <c r="M24" i="14"/>
  <c r="L24" i="14"/>
  <c r="J24" i="14"/>
  <c r="H24" i="14"/>
  <c r="G24" i="14"/>
  <c r="F24" i="14"/>
  <c r="D24" i="14"/>
  <c r="F24" i="1"/>
  <c r="G24" i="1"/>
  <c r="H24" i="1"/>
  <c r="J24" i="1"/>
  <c r="J24" i="9"/>
  <c r="L24" i="1"/>
  <c r="L24" i="9"/>
  <c r="M24" i="1"/>
  <c r="N24" i="1"/>
  <c r="O24" i="1"/>
  <c r="O24" i="9"/>
  <c r="P24" i="1"/>
  <c r="Q24" i="1"/>
  <c r="R24" i="1"/>
  <c r="D24" i="1"/>
  <c r="K16" i="1"/>
  <c r="K15" i="3"/>
  <c r="D8" i="9"/>
  <c r="E8" i="9"/>
  <c r="F8" i="9"/>
  <c r="G8" i="9"/>
  <c r="H8" i="9"/>
  <c r="I8" i="9"/>
  <c r="J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L16" i="9"/>
  <c r="M16" i="9"/>
  <c r="N16" i="9"/>
  <c r="O16" i="9"/>
  <c r="P16" i="9"/>
  <c r="Q16" i="9"/>
  <c r="R16" i="9"/>
  <c r="D17" i="9"/>
  <c r="E17" i="9"/>
  <c r="F17" i="9"/>
  <c r="G17" i="9"/>
  <c r="H17" i="9"/>
  <c r="I17" i="9"/>
  <c r="J17" i="9"/>
  <c r="L17" i="9"/>
  <c r="M17" i="9"/>
  <c r="N17" i="9"/>
  <c r="O17" i="9"/>
  <c r="P17" i="9"/>
  <c r="Q17" i="9"/>
  <c r="R17" i="9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D19" i="9"/>
  <c r="E19" i="9"/>
  <c r="F19" i="9"/>
  <c r="G19" i="9"/>
  <c r="H19" i="9"/>
  <c r="I19" i="9"/>
  <c r="J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L23" i="9"/>
  <c r="M23" i="9"/>
  <c r="N23" i="9"/>
  <c r="O23" i="9"/>
  <c r="P23" i="9"/>
  <c r="Q23" i="9"/>
  <c r="R23" i="9"/>
  <c r="E7" i="9"/>
  <c r="F7" i="9"/>
  <c r="G7" i="9"/>
  <c r="H7" i="9"/>
  <c r="I7" i="9"/>
  <c r="J7" i="9"/>
  <c r="L7" i="9"/>
  <c r="M7" i="9"/>
  <c r="N7" i="9"/>
  <c r="O7" i="9"/>
  <c r="P7" i="9"/>
  <c r="Q7" i="9"/>
  <c r="R7" i="9"/>
  <c r="D7" i="9"/>
  <c r="K22" i="14"/>
  <c r="K21" i="14"/>
  <c r="K20" i="14"/>
  <c r="K19" i="14"/>
  <c r="K17" i="14"/>
  <c r="K15" i="14"/>
  <c r="K14" i="14"/>
  <c r="K13" i="14"/>
  <c r="K12" i="14"/>
  <c r="K11" i="14"/>
  <c r="K10" i="14"/>
  <c r="K9" i="14"/>
  <c r="K8" i="14"/>
  <c r="K7" i="14"/>
  <c r="K23" i="13"/>
  <c r="K22" i="13"/>
  <c r="K21" i="13"/>
  <c r="K20" i="13"/>
  <c r="K19" i="13"/>
  <c r="K17" i="13"/>
  <c r="K24" i="13"/>
  <c r="K15" i="13"/>
  <c r="K14" i="13"/>
  <c r="K13" i="13"/>
  <c r="K12" i="13"/>
  <c r="K11" i="13"/>
  <c r="K10" i="13"/>
  <c r="K9" i="13"/>
  <c r="K8" i="13"/>
  <c r="K7" i="13"/>
  <c r="K23" i="1"/>
  <c r="K22" i="1"/>
  <c r="K21" i="1"/>
  <c r="K20" i="1"/>
  <c r="K19" i="1"/>
  <c r="K8" i="1"/>
  <c r="K9" i="1"/>
  <c r="K10" i="1"/>
  <c r="K11" i="1"/>
  <c r="K12" i="1"/>
  <c r="K13" i="1"/>
  <c r="K14" i="1"/>
  <c r="K15" i="1"/>
  <c r="K17" i="1"/>
  <c r="K7" i="1"/>
  <c r="K23" i="2"/>
  <c r="K22" i="2"/>
  <c r="K21" i="2"/>
  <c r="K20" i="2"/>
  <c r="K19" i="2"/>
  <c r="K8" i="2"/>
  <c r="K9" i="2"/>
  <c r="K10" i="2"/>
  <c r="K11" i="2"/>
  <c r="K12" i="2"/>
  <c r="K13" i="2"/>
  <c r="K14" i="2"/>
  <c r="K15" i="2"/>
  <c r="K17" i="2"/>
  <c r="K7" i="2"/>
  <c r="K20" i="3"/>
  <c r="K21" i="3"/>
  <c r="K22" i="3"/>
  <c r="K23" i="3"/>
  <c r="K19" i="3"/>
  <c r="K8" i="3"/>
  <c r="K9" i="3"/>
  <c r="K10" i="3"/>
  <c r="K11" i="3"/>
  <c r="K12" i="3"/>
  <c r="K13" i="3"/>
  <c r="K14" i="3"/>
  <c r="K17" i="3"/>
  <c r="K7" i="3"/>
  <c r="K20" i="4"/>
  <c r="K21" i="4"/>
  <c r="K22" i="4"/>
  <c r="K23" i="4"/>
  <c r="K19" i="4"/>
  <c r="K8" i="4"/>
  <c r="K9" i="4"/>
  <c r="K10" i="4"/>
  <c r="K11" i="4"/>
  <c r="K12" i="4"/>
  <c r="K13" i="4"/>
  <c r="K14" i="4"/>
  <c r="K15" i="4"/>
  <c r="K17" i="4"/>
  <c r="K7" i="4"/>
  <c r="K20" i="5"/>
  <c r="K21" i="5"/>
  <c r="K22" i="5"/>
  <c r="K23" i="5"/>
  <c r="K19" i="5"/>
  <c r="K8" i="5"/>
  <c r="K9" i="5"/>
  <c r="K10" i="5"/>
  <c r="K11" i="5"/>
  <c r="K12" i="5"/>
  <c r="K13" i="5"/>
  <c r="K14" i="5"/>
  <c r="K15" i="5"/>
  <c r="K17" i="5"/>
  <c r="K7" i="5"/>
  <c r="K23" i="7"/>
  <c r="K22" i="7"/>
  <c r="K21" i="7"/>
  <c r="K20" i="7"/>
  <c r="K19" i="7"/>
  <c r="K8" i="7"/>
  <c r="K9" i="7"/>
  <c r="K10" i="7"/>
  <c r="K11" i="7"/>
  <c r="K12" i="7"/>
  <c r="K13" i="7"/>
  <c r="K14" i="7"/>
  <c r="K15" i="7"/>
  <c r="K17" i="7"/>
  <c r="K7" i="7"/>
  <c r="K20" i="12"/>
  <c r="K21" i="12"/>
  <c r="K22" i="12"/>
  <c r="K23" i="12"/>
  <c r="K19" i="12"/>
  <c r="K8" i="12"/>
  <c r="K9" i="12"/>
  <c r="K10" i="12"/>
  <c r="K11" i="12"/>
  <c r="K12" i="12"/>
  <c r="K13" i="12"/>
  <c r="K14" i="12"/>
  <c r="K15" i="12"/>
  <c r="K17" i="12"/>
  <c r="K7" i="12"/>
  <c r="K20" i="11"/>
  <c r="K21" i="11"/>
  <c r="K22" i="11"/>
  <c r="K23" i="11"/>
  <c r="K19" i="11"/>
  <c r="K8" i="11"/>
  <c r="K9" i="11"/>
  <c r="K10" i="11"/>
  <c r="K11" i="11"/>
  <c r="K12" i="11"/>
  <c r="K13" i="11"/>
  <c r="K14" i="11"/>
  <c r="K15" i="11"/>
  <c r="K17" i="11"/>
  <c r="K7" i="11"/>
  <c r="K23" i="10"/>
  <c r="K22" i="10"/>
  <c r="K21" i="10"/>
  <c r="K20" i="10"/>
  <c r="K19" i="10"/>
  <c r="K8" i="10"/>
  <c r="K9" i="10"/>
  <c r="K10" i="10"/>
  <c r="K11" i="10"/>
  <c r="K12" i="10"/>
  <c r="K13" i="10"/>
  <c r="K14" i="10"/>
  <c r="K15" i="10"/>
  <c r="K17" i="10"/>
  <c r="K7" i="10"/>
  <c r="K20" i="8"/>
  <c r="K21" i="8"/>
  <c r="K22" i="8"/>
  <c r="K23" i="8"/>
  <c r="K19" i="8"/>
  <c r="K8" i="8"/>
  <c r="K9" i="8"/>
  <c r="K10" i="8"/>
  <c r="K11" i="8"/>
  <c r="K12" i="8"/>
  <c r="K13" i="8"/>
  <c r="K14" i="8"/>
  <c r="K15" i="8"/>
  <c r="K17" i="8"/>
  <c r="K7" i="8"/>
  <c r="I24" i="9"/>
  <c r="K24" i="5"/>
  <c r="K24" i="8"/>
  <c r="K24" i="7"/>
  <c r="K23" i="9"/>
  <c r="K20" i="9"/>
  <c r="K24" i="12"/>
  <c r="N24" i="9"/>
  <c r="K10" i="9"/>
  <c r="F24" i="9"/>
  <c r="K7" i="9"/>
  <c r="K24" i="10"/>
  <c r="K24" i="11"/>
  <c r="H24" i="9"/>
  <c r="K19" i="9"/>
  <c r="K24" i="6"/>
  <c r="K24" i="2"/>
  <c r="K16" i="9"/>
  <c r="K24" i="4"/>
  <c r="K13" i="9"/>
  <c r="M24" i="9"/>
  <c r="E24" i="9"/>
  <c r="D24" i="9"/>
  <c r="K22" i="9"/>
  <c r="K14" i="9"/>
  <c r="K24" i="1"/>
  <c r="K9" i="9"/>
  <c r="K17" i="9"/>
  <c r="K24" i="14"/>
  <c r="K24" i="3"/>
  <c r="K12" i="9"/>
  <c r="K8" i="9"/>
  <c r="K15" i="9"/>
  <c r="K11" i="9"/>
  <c r="K21" i="9"/>
  <c r="G24" i="9"/>
  <c r="K24" i="9"/>
</calcChain>
</file>

<file path=xl/sharedStrings.xml><?xml version="1.0" encoding="utf-8"?>
<sst xmlns="http://schemas.openxmlformats.org/spreadsheetml/2006/main" count="577" uniqueCount="57">
  <si>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</si>
  <si>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</si>
  <si>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</si>
  <si>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</si>
  <si>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</si>
  <si>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</si>
  <si>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</si>
  <si>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</si>
  <si>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</si>
  <si>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</si>
  <si>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</si>
  <si>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</si>
  <si>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</si>
  <si>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</si>
  <si>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</si>
  <si>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</si>
  <si>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</si>
  <si>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</si>
  <si>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</si>
  <si>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</si>
  <si>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</si>
  <si>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</si>
  <si>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</si>
  <si>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</si>
  <si>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</si>
  <si>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</si>
  <si>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</si>
  <si>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</si>
  <si>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</si>
  <si>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</si>
  <si>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</si>
  <si>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</si>
  <si>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</si>
  <si>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</si>
  <si>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</si>
  <si>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</si>
  <si>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</si>
  <si>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²½³ïáõÃÛáõÝÇó ½ñÏ»Éáõ Çñ³í³ã³÷áõÃÛ³Ý í»ñ³µ»ñÛ³É µáÕáùÝ»ñáí ·áñÍ»ñ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</si>
  <si>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</si>
  <si>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</si>
  <si>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</si>
  <si>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Բաղդասարյանի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</si>
  <si>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î.¶ñÇ·áñÛ³ÝÇ </t>
    </r>
    <r>
      <rPr>
        <sz val="16"/>
        <rFont val="Times Armenian"/>
        <family val="1"/>
      </rPr>
      <t>·áñÍáõÝ»áõÃÛ³Ý í»ñ³µ»ñÛ³É</t>
    </r>
  </si>
  <si>
    <t>1 դատական հանձնարարությունն անկատար հետ է վերադարձվել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</si>
  <si>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¶. ì³ñ¹³ÝÛ³ÝÇ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</si>
  <si>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Մկոյանի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</si>
  <si>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Վ. Հովնանյանի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</si>
  <si>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Èáéáõ Ù³ñ½Ç ÁÝ¹Ñ³Ýáõñ Çñ³í³ëáõÃÛ³Ý ³é³çÇÝ ³ïÛ³ÝÇ ¹³ï³ñ³ÝÇ ¹³ï³íáñ Ն. Հովակիմյանի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</si>
  <si>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Զաքարյանի </t>
    </r>
    <r>
      <rPr>
        <sz val="16"/>
        <rFont val="Times Armenian"/>
        <family val="1"/>
      </rPr>
      <t>·áñÍáõÝ»áõÃÛ³Ý í»ñ³µ»ñÛ³É</t>
    </r>
  </si>
  <si>
    <t>2 գործ միացվել է</t>
  </si>
  <si>
    <t>1 դատական հանձնարարություն հետ է վերադարձվել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</si>
  <si>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Աթաբեկյանի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</si>
  <si>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Ն. Մխիթարյանի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</si>
  <si>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Գզոգյանի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</si>
  <si>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Լ.Աբգարյանի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</si>
  <si>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>ÐÐ Èáéáõ Ù³ñ½Ç ÁÝ¹Ñ³Ýáõñ Çñ³í³ëáõÃÛ³Ý ³é³çÇÝ ³ïÛ³ÝÇ ¹³ï³ñ³ÝÇ ¹³ï³íáñ Մ. Հարությունյանի</t>
    </r>
    <r>
      <rPr>
        <sz val="16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</si>
  <si>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Գագիկյանի </t>
    </r>
    <r>
      <rPr>
        <sz val="16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</si>
</sst>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1"/>
      <name val="Arial Armenian"/>
      <family val="2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9" fillId="2" borderId="0" xfId="0" applyFont="1" applyFill="1" applyProtection="1">
      <protection locked="0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3" fillId="2" borderId="5" xfId="1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 wrapText="1"/>
    </xf>
    <xf numFmtId="0" fontId="13" fillId="2" borderId="1" xfId="1" applyFont="1" applyFill="1" applyBorder="1" applyAlignment="1" applyProtection="1">
      <alignment horizontal="center" vertical="center"/>
    </xf>
    <xf numFmtId="0" fontId="14" fillId="2" borderId="0" xfId="0" applyFont="1" applyFill="1" applyProtection="1">
      <protection locked="0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3" fillId="2" borderId="4" xfId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9" fillId="2" borderId="4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0" fillId="2" borderId="0" xfId="0" applyFill="1" applyProtection="1">
      <protection locked="0"/>
    </xf>
    <xf numFmtId="0" fontId="8" fillId="2" borderId="5" xfId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4" xfId="0" applyNumberFormat="1" applyFont="1" applyFill="1" applyBorder="1" applyAlignment="1" applyProtection="1">
      <alignment horizontal="center" vertical="center"/>
      <protection locked="0"/>
    </xf>
    <xf numFmtId="0" fontId="9" fillId="2" borderId="5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21" fillId="2" borderId="15" xfId="0" applyFont="1" applyFill="1" applyBorder="1" applyAlignment="1" applyProtection="1">
      <alignment horizontal="center" vertical="center" wrapText="1"/>
      <protection locked="0"/>
    </xf>
    <xf numFmtId="0" fontId="22" fillId="2" borderId="15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4" fillId="2" borderId="16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4" fillId="2" borderId="17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8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19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textRotation="90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5" xfId="1" applyFont="1" applyFill="1" applyBorder="1" applyAlignment="1" applyProtection="1">
      <alignment horizontal="left" vertical="center" wrapText="1"/>
    </xf>
    <xf numFmtId="0" fontId="12" fillId="2" borderId="5" xfId="1" applyFont="1" applyFill="1" applyBorder="1" applyAlignment="1" applyProtection="1">
      <alignment horizontal="left" vertical="top" wrapText="1"/>
    </xf>
    <xf numFmtId="0" fontId="12" fillId="2" borderId="5" xfId="0" applyFont="1" applyFill="1" applyBorder="1" applyAlignment="1" applyProtection="1">
      <alignment horizontal="left" vertical="top" wrapText="1"/>
    </xf>
    <xf numFmtId="0" fontId="8" fillId="2" borderId="8" xfId="0" applyFont="1" applyFill="1" applyBorder="1" applyAlignment="1" applyProtection="1">
      <alignment horizontal="left" vertical="top" wrapText="1"/>
    </xf>
    <xf numFmtId="0" fontId="8" fillId="2" borderId="9" xfId="0" applyFont="1" applyFill="1" applyBorder="1" applyAlignment="1" applyProtection="1">
      <alignment horizontal="left" vertical="top" wrapText="1"/>
    </xf>
    <xf numFmtId="0" fontId="12" fillId="2" borderId="1" xfId="1" applyFont="1" applyFill="1" applyBorder="1" applyAlignment="1" applyProtection="1">
      <alignment horizontal="left" vertical="center"/>
    </xf>
    <xf numFmtId="0" fontId="18" fillId="2" borderId="6" xfId="1" applyFont="1" applyFill="1" applyBorder="1" applyAlignment="1" applyProtection="1">
      <alignment horizontal="center" vertical="center"/>
    </xf>
    <xf numFmtId="0" fontId="18" fillId="2" borderId="2" xfId="1" applyFont="1" applyFill="1" applyBorder="1" applyAlignment="1" applyProtection="1">
      <alignment horizontal="center" vertical="center"/>
    </xf>
    <xf numFmtId="0" fontId="19" fillId="2" borderId="5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3" fillId="2" borderId="6" xfId="1" applyFont="1" applyFill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center" vertical="center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1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15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zoomScale="80" zoomScaleNormal="80" workbookViewId="0">
      <selection activeCell="A2" sqref="A2:R2"/>
    </sheetView>
  </sheetViews>
  <sheetFormatPr defaultRowHeight="15" x14ac:dyDescent="0.25"/>
  <cols>
    <col min="1" max="1" width="6.7109375" style="2" customWidth="1"/>
    <col min="2" max="2" width="9.140625" style="2" customWidth="1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 customWidth="1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87" customHeight="1" x14ac:dyDescent="0.25">
      <c r="A1" s="33" t="s">
        <v>39</v>
      </c>
      <c r="B1" s="33"/>
      <c r="C1" s="33"/>
      <c r="D1" s="34" t="s">
        <v>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38</v>
      </c>
      <c r="Q1" s="35"/>
      <c r="R1" s="36"/>
    </row>
    <row r="2" spans="1:18" ht="75.75" customHeight="1" x14ac:dyDescent="0.25">
      <c r="A2" s="37" t="s">
        <v>40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24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3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20" t="s">
        <v>35</v>
      </c>
      <c r="N5" s="20" t="s">
        <v>3</v>
      </c>
      <c r="O5" s="53"/>
      <c r="P5" s="20" t="s">
        <v>36</v>
      </c>
      <c r="Q5" s="20" t="s">
        <v>4</v>
      </c>
      <c r="R5" s="45"/>
    </row>
    <row r="6" spans="1:18" ht="33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56" t="s">
        <v>7</v>
      </c>
      <c r="C7" s="56"/>
      <c r="D7" s="21">
        <f>'Ս. Բաղդասարյան'!D7+'Ա. Մկոյան'!D7+'Վ. Հովնանյան'!D7+'Ն. Հովակիմյան'!D7+'Գ. Զաքարյան'!D7+Ս.Գզոգյան!D7+Ն.Մխիթարյան!D7+'Ա. Աթաբեկյան'!D7+'Լ. Աբգարյան'!D7+'Մ. Հարությունյան'!D7+'Գ. Գագիկյան'!D7+Տ.Գրիգորյան!D7+Գ.Վարդանյան!D7</f>
        <v>0</v>
      </c>
      <c r="E7" s="21">
        <f>'Ս. Բաղդասարյան'!E7+'Ա. Մկոյան'!E7+'Վ. Հովնանյան'!E7+'Ն. Հովակիմյան'!E7+'Գ. Զաքարյան'!E7+Ս.Գզոգյան!E7+Ն.Մխիթարյան!E7+'Ա. Աթաբեկյան'!E7+'Լ. Աբգարյան'!E7+'Մ. Հարությունյան'!E7+'Գ. Գագիկյան'!E7+Տ.Գրիգորյան!E7+Գ.Վարդանյան!E7</f>
        <v>139</v>
      </c>
      <c r="F7" s="21">
        <f>'Ս. Բաղդասարյան'!F7+'Ա. Մկոյան'!F7+'Վ. Հովնանյան'!F7+'Ն. Հովակիմյան'!F7+'Գ. Զաքարյան'!F7+Ս.Գզոգյան!F7+Ն.Մխիթարյան!F7+'Ա. Աթաբեկյան'!F7+'Լ. Աբգարյան'!F7+'Մ. Հարությունյան'!F7+'Գ. Գագիկյան'!F7+Տ.Գրիգորյան!F7+Գ.Վարդանյան!F7</f>
        <v>0</v>
      </c>
      <c r="G7" s="21">
        <f>'Ս. Բաղդասարյան'!G7+'Ա. Մկոյան'!G7+'Վ. Հովնանյան'!G7+'Ն. Հովակիմյան'!G7+'Գ. Զաքարյան'!G7+Ս.Գզոգյան!G7+Ն.Մխիթարյան!G7+'Ա. Աթաբեկյան'!G7+'Լ. Աբգարյան'!G7+'Մ. Հարությունյան'!G7+'Գ. Գագիկյան'!G7+Տ.Գրիգորյան!G7+Գ.Վարդանյան!G7</f>
        <v>5</v>
      </c>
      <c r="H7" s="21">
        <f>'Ս. Բաղդասարյան'!H7+'Ա. Մկոյան'!H7+'Վ. Հովնանյան'!H7+'Ն. Հովակիմյան'!H7+'Գ. Զաքարյան'!H7+Ս.Գզոգյան!H7+Ն.Մխիթարյան!H7+'Ա. Աթաբեկյան'!H7+'Լ. Աբգարյան'!H7+'Մ. Հարությունյան'!H7+'Գ. Գագիկյան'!H7+Տ.Գրիգորյան!H7+Գ.Վարդանյան!H7</f>
        <v>134</v>
      </c>
      <c r="I7" s="21">
        <f>'Ս. Բաղդասարյան'!I7+'Ա. Մկոյան'!I7+'Վ. Հովնանյան'!I7+'Ն. Հովակիմյան'!I7+'Գ. Զաքարյան'!I7+Ս.Գզոգյան!I7+Ն.Մխիթարյան!I7+'Ա. Աթաբեկյան'!I7+'Լ. Աբգարյան'!I7+'Մ. Հարությունյան'!I7+'Գ. Գագիկյան'!I7+Տ.Գրիգորյան!I7+Գ.Վարդանյան!I7</f>
        <v>0</v>
      </c>
      <c r="J7" s="21">
        <f>'Ս. Բաղդասարյան'!J7+'Ա. Մկոյան'!J7+'Վ. Հովնանյան'!J7+'Ն. Հովակիմյան'!J7+'Գ. Զաքարյան'!J7+Ս.Գզոգյան!J7+Ն.Մխիթարյան!J7+'Ա. Աթաբեկյան'!J7+'Լ. Աբգարյան'!J7+'Մ. Հարությունյան'!J7+'Գ. Գագիկյան'!J7+Տ.Գրիգորյան!J7+Գ.Վարդանյան!J7</f>
        <v>0</v>
      </c>
      <c r="K7" s="21">
        <f>'Ս. Բաղդասարյան'!K7+'Ա. Մկոյան'!K7+'Վ. Հովնանյան'!K7+'Ն. Հովակիմյան'!K7+'Գ. Զաքարյան'!K7+Ս.Գզոգյան!K7+Ն.Մխիթարյան!K7+'Ա. Աթաբեկյան'!K7+'Լ. Աբգարյան'!K7+'Մ. Հարությունյան'!K7+'Գ. Գագիկյան'!K7+Տ.Գրիգորյան!K7+Գ.Վարդանյան!K7</f>
        <v>139</v>
      </c>
      <c r="L7" s="21">
        <f>'Ս. Բաղդասարյան'!L7+'Ա. Մկոյան'!L7+'Վ. Հովնանյան'!L7+'Ն. Հովակիմյան'!L7+'Գ. Զաքարյան'!L7+Ս.Գզոգյան!L7+Ն.Մխիթարյան!L7+'Ա. Աթաբեկյան'!L7+'Լ. Աբգարյան'!L7+'Մ. Հարությունյան'!L7+'Գ. Գագիկյան'!L7+Տ.Գրիգորյան!L7+Գ.Վարդանյան!L7</f>
        <v>0</v>
      </c>
      <c r="M7" s="21">
        <f>'Ս. Բաղդասարյան'!M7+'Ա. Մկոյան'!M7+'Վ. Հովնանյան'!M7+'Ն. Հովակիմյան'!M7+'Գ. Զաքարյան'!M7+Ս.Գզոգյան!M7+Ն.Մխիթարյան!M7+'Ա. Աթաբեկյան'!M7+'Լ. Աբգարյան'!M7+'Մ. Հարությունյան'!M7+'Գ. Գագիկյան'!M7+Տ.Գրիգորյան!M7+Գ.Վարդանյան!M7</f>
        <v>0</v>
      </c>
      <c r="N7" s="21">
        <f>'Ս. Բաղդասարյան'!N7+'Ա. Մկոյան'!N7+'Վ. Հովնանյան'!N7+'Ն. Հովակիմյան'!N7+'Գ. Զաքարյան'!N7+Ս.Գզոգյան!N7+Ն.Մխիթարյան!N7+'Ա. Աթաբեկյան'!N7+'Լ. Աբգարյան'!N7+'Մ. Հարությունյան'!N7+'Գ. Գագիկյան'!N7+Տ.Գրիգորյան!N7+Գ.Վարդանյան!N7</f>
        <v>11</v>
      </c>
      <c r="O7" s="21">
        <f>'Ս. Բաղդասարյան'!O7+'Ա. Մկոյան'!O7+'Վ. Հովնանյան'!O7+'Ն. Հովակիմյան'!O7+'Գ. Զաքարյան'!O7+Ս.Գզոգյան!O7+Ն.Մխիթարյան!O7+'Ա. Աթաբեկյան'!O7+'Լ. Աբգարյան'!O7+'Մ. Հարությունյան'!O7+'Գ. Գագիկյան'!O7+Տ.Գրիգորյան!O7+Գ.Վարդանյան!O7</f>
        <v>4</v>
      </c>
      <c r="P7" s="21">
        <f>'Ս. Բաղդասարյան'!P7+'Ա. Մկոյան'!P7+'Վ. Հովնանյան'!P7+'Ն. Հովակիմյան'!P7+'Գ. Զաքարյան'!P7+Ս.Գզոգյան!P7+Ն.Մխիթարյան!P7+'Ա. Աթաբեկյան'!P7+'Լ. Աբգարյան'!P7+'Մ. Հարությունյան'!P7+'Գ. Գագիկյան'!P7+Տ.Գրիգորյան!P7+Գ.Վարդանյան!P7</f>
        <v>0</v>
      </c>
      <c r="Q7" s="21">
        <f>'Ս. Բաղդասարյան'!Q7+'Ա. Մկոյան'!Q7+'Վ. Հովնանյան'!Q7+'Ն. Հովակիմյան'!Q7+'Գ. Զաքարյան'!Q7+Ս.Գզոգյան!Q7+Ն.Մխիթարյան!Q7+'Ա. Աթաբեկյան'!Q7+'Լ. Աբգարյան'!Q7+'Մ. Հարությունյան'!Q7+'Գ. Գագիկյան'!Q7+Տ.Գրիգորյան!Q7+Գ.Վարդանյան!Q7</f>
        <v>0</v>
      </c>
      <c r="R7" s="21">
        <f>'Ս. Բաղդասարյան'!R7+'Ա. Մկոյան'!R7+'Վ. Հովնանյան'!R7+'Ն. Հովակիմյան'!R7+'Գ. Զաքարյան'!R7+Ս.Գզոգյան!R7+Ն.Մխիթարյան!R7+'Ա. Աթաբեկյան'!R7+'Լ. Աբգարյան'!R7+'Մ. Հարությունյան'!R7+'Գ. Գագիկյան'!R7+Տ.Գրիգորյան!R7+Գ.Վարդանյան!R7</f>
        <v>9</v>
      </c>
    </row>
    <row r="8" spans="1:18" ht="33" customHeight="1" x14ac:dyDescent="0.25">
      <c r="A8" s="10">
        <v>2</v>
      </c>
      <c r="B8" s="57" t="s">
        <v>8</v>
      </c>
      <c r="C8" s="57"/>
      <c r="D8" s="21">
        <f>'Ս. Բաղդասարյան'!D8+'Ա. Մկոյան'!D8+'Վ. Հովնանյան'!D8+'Ն. Հովակիմյան'!D8+'Գ. Զաքարյան'!D8+Ս.Գզոգյան!D8+Ն.Մխիթարյան!D8+'Ա. Աթաբեկյան'!D8+'Լ. Աբգարյան'!D8+'Մ. Հարությունյան'!D8+'Գ. Գագիկյան'!D8+Տ.Գրիգորյան!D8+Գ.Վարդանյան!D8</f>
        <v>2</v>
      </c>
      <c r="E8" s="21">
        <f>'Ս. Բաղդասարյան'!E8+'Ա. Մկոյան'!E8+'Վ. Հովնանյան'!E8+'Ն. Հովակիմյան'!E8+'Գ. Զաքարյան'!E8+Ս.Գզոգյան!E8+Ն.Մխիթարյան!E8+'Ա. Աթաբեկյան'!E8+'Լ. Աբգարյան'!E8+'Մ. Հարությունյան'!E8+'Գ. Գագիկյան'!E8+Տ.Գրիգորյան!E8+Գ.Վարդանյան!E8</f>
        <v>81</v>
      </c>
      <c r="F8" s="21">
        <f>'Ս. Բաղդասարյան'!F8+'Ա. Մկոյան'!F8+'Վ. Հովնանյան'!F8+'Ն. Հովակիմյան'!F8+'Գ. Զաքարյան'!F8+Ս.Գզոգյան!F8+Ն.Մխիթարյան!F8+'Ա. Աթաբեկյան'!F8+'Լ. Աբգարյան'!F8+'Մ. Հարությունյան'!F8+'Գ. Գագիկյան'!F8+Տ.Գրիգորյան!F8+Գ.Վարդանյան!F8</f>
        <v>1</v>
      </c>
      <c r="G8" s="21">
        <f>'Ս. Բաղդասարյան'!G8+'Ա. Մկոյան'!G8+'Վ. Հովնանյան'!G8+'Ն. Հովակիմյան'!G8+'Գ. Զաքարյան'!G8+Ս.Գզոգյան!G8+Ն.Մխիթարյան!G8+'Ա. Աթաբեկյան'!G8+'Լ. Աբգարյան'!G8+'Մ. Հարությունյան'!G8+'Գ. Գագիկյան'!G8+Տ.Գրիգորյան!G8+Գ.Վարդանյան!G8</f>
        <v>1</v>
      </c>
      <c r="H8" s="21">
        <f>'Ս. Բաղդասարյան'!H8+'Ա. Մկոյան'!H8+'Վ. Հովնանյան'!H8+'Ն. Հովակիմյան'!H8+'Գ. Զաքարյան'!H8+Ս.Գզոգյան!H8+Ն.Մխիթարյան!H8+'Ա. Աթաբեկյան'!H8+'Լ. Աբգարյան'!H8+'Մ. Հարությունյան'!H8+'Գ. Գագիկյան'!H8+Տ.Գրիգորյան!H8+Գ.Վարդանյան!H8</f>
        <v>78</v>
      </c>
      <c r="I8" s="21">
        <f>'Ս. Բաղդասարյան'!I8+'Ա. Մկոյան'!I8+'Վ. Հովնանյան'!I8+'Ն. Հովակիմյան'!I8+'Գ. Զաքարյան'!I8+Ս.Գզոգյան!I8+Ն.Մխիթարյան!I8+'Ա. Աթաբեկյան'!I8+'Լ. Աբգարյան'!I8+'Մ. Հարությունյան'!I8+'Գ. Գագիկյան'!I8+Տ.Գրիգորյան!I8+Գ.Վարդանյան!I8</f>
        <v>2</v>
      </c>
      <c r="J8" s="21">
        <f>'Ս. Բաղդասարյան'!J8+'Ա. Մկոյան'!J8+'Վ. Հովնանյան'!J8+'Ն. Հովակիմյան'!J8+'Գ. Զաքարյան'!J8+Ս.Գզոգյան!J8+Ն.Մխիթարյան!J8+'Ա. Աթաբեկյան'!J8+'Լ. Աբգարյան'!J8+'Մ. Հարությունյան'!J8+'Գ. Գագիկյան'!J8+Տ.Գրիգորյան!J8+Գ.Վարդանյան!J8</f>
        <v>1</v>
      </c>
      <c r="K8" s="21">
        <f>'Ս. Բաղդասարյան'!K8+'Ա. Մկոյան'!K8+'Վ. Հովնանյան'!K8+'Ն. Հովակիմյան'!K8+'Գ. Զաքարյան'!K8+Ս.Գզոգյան!K8+Ն.Մխիթարյան!K8+'Ա. Աթաբեկյան'!K8+'Լ. Աբգարյան'!K8+'Մ. Հարությունյան'!K8+'Գ. Գագիկյան'!K8+Տ.Գրիգորյան!K8+Գ.Վարդանյան!K8</f>
        <v>82</v>
      </c>
      <c r="L8" s="21">
        <f>'Ս. Բաղդասարյան'!L8+'Ա. Մկոյան'!L8+'Վ. Հովնանյան'!L8+'Ն. Հովակիմյան'!L8+'Գ. Զաքարյան'!L8+Ս.Գզոգյան!L8+Ն.Մխիթարյան!L8+'Ա. Աթաբեկյան'!L8+'Լ. Աբգարյան'!L8+'Մ. Հարությունյան'!L8+'Գ. Գագիկյան'!L8+Տ.Գրիգորյան!L8+Գ.Վարդանյան!L8</f>
        <v>0</v>
      </c>
      <c r="M8" s="21">
        <f>'Ս. Բաղդասարյան'!M8+'Ա. Մկոյան'!M8+'Վ. Հովնանյան'!M8+'Ն. Հովակիմյան'!M8+'Գ. Զաքարյան'!M8+Ս.Գզոգյան!M8+Ն.Մխիթարյան!M8+'Ա. Աթաբեկյան'!M8+'Լ. Աբգարյան'!M8+'Մ. Հարությունյան'!M8+'Գ. Գագիկյան'!M8+Տ.Գրիգորյան!M8+Գ.Վարդանյան!M8</f>
        <v>0</v>
      </c>
      <c r="N8" s="21">
        <f>'Ս. Բաղդասարյան'!N8+'Ա. Մկոյան'!N8+'Վ. Հովնանյան'!N8+'Ն. Հովակիմյան'!N8+'Գ. Զաքարյան'!N8+Ս.Գզոգյան!N8+Ն.Մխիթարյան!N8+'Ա. Աթաբեկյան'!N8+'Լ. Աբգարյան'!N8+'Մ. Հարությունյան'!N8+'Գ. Գագիկյան'!N8+Տ.Գրիգորյան!N8+Գ.Վարդանյան!N8</f>
        <v>23</v>
      </c>
      <c r="O8" s="21">
        <f>'Ս. Բաղդասարյան'!O8+'Ա. Մկոյան'!O8+'Վ. Հովնանյան'!O8+'Ն. Հովակիմյան'!O8+'Գ. Զաքարյան'!O8+Ս.Գզոգյան!O8+Ն.Մխիթարյան!O8+'Ա. Աթաբեկյան'!O8+'Լ. Աբգարյան'!O8+'Մ. Հարությունյան'!O8+'Գ. Գագիկյան'!O8+Տ.Գրիգորյան!O8+Գ.Վարդանյան!O8</f>
        <v>5</v>
      </c>
      <c r="P8" s="21">
        <f>'Ս. Բաղդասարյան'!P8+'Ա. Մկոյան'!P8+'Վ. Հովնանյան'!P8+'Ն. Հովակիմյան'!P8+'Գ. Զաքարյան'!P8+Ս.Գզոգյան!P8+Ն.Մխիթարյան!P8+'Ա. Աթաբեկյան'!P8+'Լ. Աբգարյան'!P8+'Մ. Հարությունյան'!P8+'Գ. Գագիկյան'!P8+Տ.Գրիգորյան!P8+Գ.Վարդանյան!P8</f>
        <v>0</v>
      </c>
      <c r="Q8" s="21">
        <f>'Ս. Բաղդասարյան'!Q8+'Ա. Մկոյան'!Q8+'Վ. Հովնանյան'!Q8+'Ն. Հովակիմյան'!Q8+'Գ. Զաքարյան'!Q8+Ս.Գզոգյան!Q8+Ն.Մխիթարյան!Q8+'Ա. Աթաբեկյան'!Q8+'Լ. Աբգարյան'!Q8+'Մ. Հարությունյան'!Q8+'Գ. Գագիկյան'!Q8+Տ.Գրիգորյան!Q8+Գ.Վարդանյան!Q8</f>
        <v>0</v>
      </c>
      <c r="R8" s="21">
        <f>'Ս. Բաղդասարյան'!R8+'Ա. Մկոյան'!R8+'Վ. Հովնանյան'!R8+'Ն. Հովակիմյան'!R8+'Գ. Զաքարյան'!R8+Ս.Գզոգյան!R8+Ն.Մխիթարյան!R8+'Ա. Աթաբեկյան'!R8+'Լ. Աբգարյան'!R8+'Մ. Հարությունյան'!R8+'Գ. Գագիկյան'!R8+Տ.Գրիգորյան!R8+Գ.Վարդանյան!R8</f>
        <v>19</v>
      </c>
    </row>
    <row r="9" spans="1:18" ht="30.75" customHeight="1" x14ac:dyDescent="0.25">
      <c r="A9" s="10">
        <v>3</v>
      </c>
      <c r="B9" s="57" t="s">
        <v>9</v>
      </c>
      <c r="C9" s="57"/>
      <c r="D9" s="21">
        <f>'Ս. Բաղդասարյան'!D9+'Ա. Մկոյան'!D9+'Վ. Հովնանյան'!D9+'Ն. Հովակիմյան'!D9+'Գ. Զաքարյան'!D9+Ս.Գզոգյան!D9+Ն.Մխիթարյան!D9+'Ա. Աթաբեկյան'!D9+'Լ. Աբգարյան'!D9+'Մ. Հարությունյան'!D9+'Գ. Գագիկյան'!D9+Տ.Գրիգորյան!D9+Գ.Վարդանյան!D9</f>
        <v>0</v>
      </c>
      <c r="E9" s="21">
        <f>'Ս. Բաղդասարյան'!E9+'Ա. Մկոյան'!E9+'Վ. Հովնանյան'!E9+'Ն. Հովակիմյան'!E9+'Գ. Զաքարյան'!E9+Ս.Գզոգյան!E9+Ն.Մխիթարյան!E9+'Ա. Աթաբեկյան'!E9+'Լ. Աբգարյան'!E9+'Մ. Հարությունյան'!E9+'Գ. Գագիկյան'!E9+Տ.Գրիգորյան!E9+Գ.Վարդանյան!E9</f>
        <v>11</v>
      </c>
      <c r="F9" s="21">
        <f>'Ս. Բաղդասարյան'!F9+'Ա. Մկոյան'!F9+'Վ. Հովնանյան'!F9+'Ն. Հովակիմյան'!F9+'Գ. Զաքարյան'!F9+Ս.Գզոգյան!F9+Ն.Մխիթարյան!F9+'Ա. Աթաբեկյան'!F9+'Լ. Աբգարյան'!F9+'Մ. Հարությունյան'!F9+'Գ. Գագիկյան'!F9+Տ.Գրիգորյան!F9+Գ.Վարդանյան!F9</f>
        <v>0</v>
      </c>
      <c r="G9" s="21">
        <f>'Ս. Բաղդասարյան'!G9+'Ա. Մկոյան'!G9+'Վ. Հովնանյան'!G9+'Ն. Հովակիմյան'!G9+'Գ. Զաքարյան'!G9+Ս.Գզոգյան!G9+Ն.Մխիթարյան!G9+'Ա. Աթաբեկյան'!G9+'Լ. Աբգարյան'!G9+'Մ. Հարությունյան'!G9+'Գ. Գագիկյան'!G9+Տ.Գրիգորյան!G9+Գ.Վարդանյան!G9</f>
        <v>1</v>
      </c>
      <c r="H9" s="21">
        <f>'Ս. Բաղդասարյան'!H9+'Ա. Մկոյան'!H9+'Վ. Հովնանյան'!H9+'Ն. Հովակիմյան'!H9+'Գ. Զաքարյան'!H9+Ս.Գզոգյան!H9+Ն.Մխիթարյան!H9+'Ա. Աթաբեկյան'!H9+'Լ. Աբգարյան'!H9+'Մ. Հարությունյան'!H9+'Գ. Գագիկյան'!H9+Տ.Գրիգորյան!H9+Գ.Վարդանյան!H9</f>
        <v>10</v>
      </c>
      <c r="I9" s="21">
        <f>'Ս. Բաղդասարյան'!I9+'Ա. Մկոյան'!I9+'Վ. Հովնանյան'!I9+'Ն. Հովակիմյան'!I9+'Գ. Զաքարյան'!I9+Ս.Գզոգյան!I9+Ն.Մխիթարյան!I9+'Ա. Աթաբեկյան'!I9+'Լ. Աբգարյան'!I9+'Մ. Հարությունյան'!I9+'Գ. Գագիկյան'!I9+Տ.Գրիգորյան!I9+Գ.Վարդանյան!I9</f>
        <v>0</v>
      </c>
      <c r="J9" s="21">
        <f>'Ս. Բաղդասարյան'!J9+'Ա. Մկոյան'!J9+'Վ. Հովնանյան'!J9+'Ն. Հովակիմյան'!J9+'Գ. Զաքարյան'!J9+Ս.Գզոգյան!J9+Ն.Մխիթարյան!J9+'Ա. Աթաբեկյան'!J9+'Լ. Աբգարյան'!J9+'Մ. Հարությունյան'!J9+'Գ. Գագիկյան'!J9+Տ.Գրիգորյան!J9+Գ.Վարդանյան!J9</f>
        <v>0</v>
      </c>
      <c r="K9" s="21">
        <f>'Ս. Բաղդասարյան'!K9+'Ա. Մկոյան'!K9+'Վ. Հովնանյան'!K9+'Ն. Հովակիմյան'!K9+'Գ. Զաքարյան'!K9+Ս.Գզոգյան!K9+Ն.Մխիթարյան!K9+'Ա. Աթաբեկյան'!K9+'Լ. Աբգարյան'!K9+'Մ. Հարությունյան'!K9+'Գ. Գագիկյան'!K9+Տ.Գրիգորյան!K9+Գ.Վարդանյան!K9</f>
        <v>11</v>
      </c>
      <c r="L9" s="21">
        <f>'Ս. Բաղդասարյան'!L9+'Ա. Մկոյան'!L9+'Վ. Հովնանյան'!L9+'Ն. Հովակիմյան'!L9+'Գ. Զաքարյան'!L9+Ս.Գզոգյան!L9+Ն.Մխիթարյան!L9+'Ա. Աթաբեկյան'!L9+'Լ. Աբգարյան'!L9+'Մ. Հարությունյան'!L9+'Գ. Գագիկյան'!L9+Տ.Գրիգորյան!L9+Գ.Վարդանյան!L9</f>
        <v>0</v>
      </c>
      <c r="M9" s="21">
        <f>'Ս. Բաղդասարյան'!M9+'Ա. Մկոյան'!M9+'Վ. Հովնանյան'!M9+'Ն. Հովակիմյան'!M9+'Գ. Զաքարյան'!M9+Ս.Գզոգյան!M9+Ն.Մխիթարյան!M9+'Ա. Աթաբեկյան'!M9+'Լ. Աբգարյան'!M9+'Մ. Հարությունյան'!M9+'Գ. Գագիկյան'!M9+Տ.Գրիգորյան!M9+Գ.Վարդանյան!M9</f>
        <v>0</v>
      </c>
      <c r="N9" s="21">
        <f>'Ս. Բաղդասարյան'!N9+'Ա. Մկոյան'!N9+'Վ. Հովնանյան'!N9+'Ն. Հովակիմյան'!N9+'Գ. Զաքարյան'!N9+Ս.Գզոգյան!N9+Ն.Մխիթարյան!N9+'Ա. Աթաբեկյան'!N9+'Լ. Աբգարյան'!N9+'Մ. Հարությունյան'!N9+'Գ. Գագիկյան'!N9+Տ.Գրիգորյան!N9+Գ.Վարդանյան!N9</f>
        <v>3</v>
      </c>
      <c r="O9" s="21">
        <f>'Ս. Բաղդասարյան'!O9+'Ա. Մկոյան'!O9+'Վ. Հովնանյան'!O9+'Ն. Հովակիմյան'!O9+'Գ. Զաքարյան'!O9+Ս.Գզոգյան!O9+Ն.Մխիթարյան!O9+'Ա. Աթաբեկյան'!O9+'Լ. Աբգարյան'!O9+'Մ. Հարությունյան'!O9+'Գ. Գագիկյան'!O9+Տ.Գրիգորյան!O9+Գ.Վարդանյան!O9</f>
        <v>2</v>
      </c>
      <c r="P9" s="21">
        <f>'Ս. Բաղդասարյան'!P9+'Ա. Մկոյան'!P9+'Վ. Հովնանյան'!P9+'Ն. Հովակիմյան'!P9+'Գ. Զաքարյան'!P9+Ս.Գզոգյան!P9+Ն.Մխիթարյան!P9+'Ա. Աթաբեկյան'!P9+'Լ. Աբգարյան'!P9+'Մ. Հարությունյան'!P9+'Գ. Գագիկյան'!P9+Տ.Գրիգորյան!P9+Գ.Վարդանյան!P9</f>
        <v>0</v>
      </c>
      <c r="Q9" s="21">
        <f>'Ս. Բաղդասարյան'!Q9+'Ա. Մկոյան'!Q9+'Վ. Հովնանյան'!Q9+'Ն. Հովակիմյան'!Q9+'Գ. Զաքարյան'!Q9+Ս.Գզոգյան!Q9+Ն.Մխիթարյան!Q9+'Ա. Աթաբեկյան'!Q9+'Լ. Աբգարյան'!Q9+'Մ. Հարությունյան'!Q9+'Գ. Գագիկյան'!Q9+Տ.Գրիգորյան!Q9+Գ.Վարդանյան!Q9</f>
        <v>0</v>
      </c>
      <c r="R9" s="21">
        <f>'Ս. Բաղդասարյան'!R9+'Ա. Մկոյան'!R9+'Վ. Հովնանյան'!R9+'Ն. Հովակիմյան'!R9+'Գ. Զաքարյան'!R9+Ս.Գզոգյան!R9+Ն.Մխիթարյան!R9+'Ա. Աթաբեկյան'!R9+'Լ. Աբգարյան'!R9+'Մ. Հարությունյան'!R9+'Գ. Գագիկյան'!R9+Տ.Գրիգորյան!R9+Գ.Վարդանյան!R9</f>
        <v>2</v>
      </c>
    </row>
    <row r="10" spans="1:18" ht="31.5" customHeight="1" x14ac:dyDescent="0.25">
      <c r="A10" s="10">
        <v>4</v>
      </c>
      <c r="B10" s="57" t="s">
        <v>10</v>
      </c>
      <c r="C10" s="57"/>
      <c r="D10" s="21">
        <f>'Ս. Բաղդասարյան'!D10+'Ա. Մկոյան'!D10+'Վ. Հովնանյան'!D10+'Ն. Հովակիմյան'!D10+'Գ. Զաքարյան'!D10+Ս.Գզոգյան!D10+Ն.Մխիթարյան!D10+'Ա. Աթաբեկյան'!D10+'Լ. Աբգարյան'!D10+'Մ. Հարությունյան'!D10+'Գ. Գագիկյան'!D10+Տ.Գրիգորյան!D10+Գ.Վարդանյան!D10</f>
        <v>0</v>
      </c>
      <c r="E10" s="21">
        <f>'Ս. Բաղդասարյան'!E10+'Ա. Մկոյան'!E10+'Վ. Հովնանյան'!E10+'Ն. Հովակիմյան'!E10+'Գ. Զաքարյան'!E10+Ս.Գզոգյան!E10+Ն.Մխիթարյան!E10+'Ա. Աթաբեկյան'!E10+'Լ. Աբգարյան'!E10+'Մ. Հարությունյան'!E10+'Գ. Գագիկյան'!E10+Տ.Գրիգորյան!E10+Գ.Վարդանյան!E10</f>
        <v>81</v>
      </c>
      <c r="F10" s="21">
        <f>'Ս. Բաղդասարյան'!F10+'Ա. Մկոյան'!F10+'Վ. Հովնանյան'!F10+'Ն. Հովակիմյան'!F10+'Գ. Զաքարյան'!F10+Ս.Գզոգյան!F10+Ն.Մխիթարյան!F10+'Ա. Աթաբեկյան'!F10+'Լ. Աբգարյան'!F10+'Մ. Հարությունյան'!F10+'Գ. Գագիկյան'!F10+Տ.Գրիգորյան!F10+Գ.Վարդանյան!F10</f>
        <v>0</v>
      </c>
      <c r="G10" s="21">
        <f>'Ս. Բաղդասարյան'!G10+'Ա. Մկոյան'!G10+'Վ. Հովնանյան'!G10+'Ն. Հովակիմյան'!G10+'Գ. Զաքարյան'!G10+Ս.Գզոգյան!G10+Ն.Մխիթարյան!G10+'Ա. Աթաբեկյան'!G10+'Լ. Աբգարյան'!G10+'Մ. Հարությունյան'!G10+'Գ. Գագիկյան'!G10+Տ.Գրիգորյան!G10+Գ.Վարդանյան!G10</f>
        <v>72</v>
      </c>
      <c r="H10" s="21">
        <f>'Ս. Բաղդասարյան'!H10+'Ա. Մկոյան'!H10+'Վ. Հովնանյան'!H10+'Ն. Հովակիմյան'!H10+'Գ. Զաքարյան'!H10+Ս.Գզոգյան!H10+Ն.Մխիթարյան!H10+'Ա. Աթաբեկյան'!H10+'Լ. Աբգարյան'!H10+'Մ. Հարությունյան'!H10+'Գ. Գագիկյան'!H10+Տ.Գրիգորյան!H10+Գ.Վարդանյան!H10</f>
        <v>8</v>
      </c>
      <c r="I10" s="21">
        <f>'Ս. Բաղդասարյան'!I10+'Ա. Մկոյան'!I10+'Վ. Հովնանյան'!I10+'Ն. Հովակիմյան'!I10+'Գ. Զաքարյան'!I10+Ս.Գզոգյան!I10+Ն.Մխիթարյան!I10+'Ա. Աթաբեկյան'!I10+'Լ. Աբգարյան'!I10+'Մ. Հարությունյան'!I10+'Գ. Գագիկյան'!I10+Տ.Գրիգորյան!I10+Գ.Վարդանյան!I10</f>
        <v>0</v>
      </c>
      <c r="J10" s="21">
        <f>'Ս. Բաղդասարյան'!J10+'Ա. Մկոյան'!J10+'Վ. Հովնանյան'!J10+'Ն. Հովակիմյան'!J10+'Գ. Զաքարյան'!J10+Ս.Գզոգյան!J10+Ն.Մխիթարյան!J10+'Ա. Աթաբեկյան'!J10+'Լ. Աբգարյան'!J10+'Մ. Հարությունյան'!J10+'Գ. Գագիկյան'!J10+Տ.Գրիգորյան!J10+Գ.Վարդանյան!J10</f>
        <v>1</v>
      </c>
      <c r="K10" s="21">
        <f>'Ս. Բաղդասարյան'!K10+'Ա. Մկոյան'!K10+'Վ. Հովնանյան'!K10+'Ն. Հովակիմյան'!K10+'Գ. Զաքարյան'!K10+Ս.Գզոգյան!K10+Ն.Մխիթարյան!K10+'Ա. Աթաբեկյան'!K10+'Լ. Աբգարյան'!K10+'Մ. Հարությունյան'!K10+'Գ. Գագիկյան'!K10+Տ.Գրիգորյան!K10+Գ.Վարդանյան!K10</f>
        <v>81</v>
      </c>
      <c r="L10" s="21">
        <f>'Ս. Բաղդասարյան'!L10+'Ա. Մկոյան'!L10+'Վ. Հովնանյան'!L10+'Ն. Հովակիմյան'!L10+'Գ. Զաքարյան'!L10+Ս.Գզոգյան!L10+Ն.Մխիթարյան!L10+'Ա. Աթաբեկյան'!L10+'Լ. Աբգարյան'!L10+'Մ. Հարությունյան'!L10+'Գ. Գագիկյան'!L10+Տ.Գրիգորյան!L10+Գ.Վարդանյան!L10</f>
        <v>0</v>
      </c>
      <c r="M10" s="21">
        <f>'Ս. Բաղդասարյան'!M10+'Ա. Մկոյան'!M10+'Վ. Հովնանյան'!M10+'Ն. Հովակիմյան'!M10+'Գ. Զաքարյան'!M10+Ս.Գզոգյան!M10+Ն.Մխիթարյան!M10+'Ա. Աթաբեկյան'!M10+'Լ. Աբգարյան'!M10+'Մ. Հարությունյան'!M10+'Գ. Գագիկյան'!M10+Տ.Գրիգորյան!M10+Գ.Վարդանյան!M10</f>
        <v>1</v>
      </c>
      <c r="N10" s="21">
        <f>'Ս. Բաղդասարյան'!N10+'Ա. Մկոյան'!N10+'Վ. Հովնանյան'!N10+'Ն. Հովակիմյան'!N10+'Գ. Զաքարյան'!N10+Ս.Գզոգյան!N10+Ն.Մխիթարյան!N10+'Ա. Աթաբեկյան'!N10+'Լ. Աբգարյան'!N10+'Մ. Հարությունյան'!N10+'Գ. Գագիկյան'!N10+Տ.Գրիգորյան!N10+Գ.Վարդանյան!N10</f>
        <v>24</v>
      </c>
      <c r="O10" s="21">
        <f>'Ս. Բաղդասարյան'!O10+'Ա. Մկոյան'!O10+'Վ. Հովնանյան'!O10+'Ն. Հովակիմյան'!O10+'Գ. Զաքարյան'!O10+Ս.Գզոգյան!O10+Ն.Մխիթարյան!O10+'Ա. Աթաբեկյան'!O10+'Լ. Աբգարյան'!O10+'Մ. Հարությունյան'!O10+'Գ. Գագիկյան'!O10+Տ.Գրիգորյան!O10+Գ.Վարդանյան!O10</f>
        <v>4</v>
      </c>
      <c r="P10" s="21">
        <f>'Ս. Բաղդասարյան'!P10+'Ա. Մկոյան'!P10+'Վ. Հովնանյան'!P10+'Ն. Հովակիմյան'!P10+'Գ. Զաքարյան'!P10+Ս.Գզոգյան!P10+Ն.Մխիթարյան!P10+'Ա. Աթաբեկյան'!P10+'Լ. Աբգարյան'!P10+'Մ. Հարությունյան'!P10+'Գ. Գագիկյան'!P10+Տ.Գրիգորյան!P10+Գ.Վարդանյան!P10</f>
        <v>3</v>
      </c>
      <c r="Q10" s="21">
        <f>'Ս. Բաղդասարյան'!Q10+'Ա. Մկոյան'!Q10+'Վ. Հովնանյան'!Q10+'Ն. Հովակիմյան'!Q10+'Գ. Զաքարյան'!Q10+Ս.Գզոգյան!Q10+Ն.Մխիթարյան!Q10+'Ա. Աթաբեկյան'!Q10+'Լ. Աբգարյան'!Q10+'Մ. Հարությունյան'!Q10+'Գ. Գագիկյան'!Q10+Տ.Գրիգորյան!Q10+Գ.Վարդանյան!Q10</f>
        <v>3</v>
      </c>
      <c r="R10" s="21">
        <f>'Ս. Բաղդասարյան'!R10+'Ա. Մկոյան'!R10+'Վ. Հովնանյան'!R10+'Ն. Հովակիմյան'!R10+'Գ. Զաքարյան'!R10+Ս.Գզոգյան!R10+Ն.Մխիթարյան!R10+'Ա. Աթաբեկյան'!R10+'Լ. Աբգարյան'!R10+'Մ. Հարությունյան'!R10+'Գ. Գագիկյան'!R10+Տ.Գրիգորյան!R10+Գ.Վարդանյան!R10</f>
        <v>17</v>
      </c>
    </row>
    <row r="11" spans="1:18" ht="29.25" customHeight="1" x14ac:dyDescent="0.25">
      <c r="A11" s="10">
        <v>5</v>
      </c>
      <c r="B11" s="57" t="s">
        <v>11</v>
      </c>
      <c r="C11" s="57"/>
      <c r="D11" s="21">
        <f>'Ս. Բաղդասարյան'!D11+'Ա. Մկոյան'!D11+'Վ. Հովնանյան'!D11+'Ն. Հովակիմյան'!D11+'Գ. Զաքարյան'!D11+Ս.Գզոգյան!D11+Ն.Մխիթարյան!D11+'Ա. Աթաբեկյան'!D11+'Լ. Աբգարյան'!D11+'Մ. Հարությունյան'!D11+'Գ. Գագիկյան'!D11+Տ.Գրիգորյան!D11+Գ.Վարդանյան!D11</f>
        <v>0</v>
      </c>
      <c r="E11" s="21">
        <f>'Ս. Բաղդասարյան'!E11+'Ա. Մկոյան'!E11+'Վ. Հովնանյան'!E11+'Ն. Հովակիմյան'!E11+'Գ. Զաքարյան'!E11+Ս.Գզոգյան!E11+Ն.Մխիթարյան!E11+'Ա. Աթաբեկյան'!E11+'Լ. Աբգարյան'!E11+'Մ. Հարությունյան'!E11+'Գ. Գագիկյան'!E11+Տ.Գրիգորյան!E11+Գ.Վարդանյան!E11</f>
        <v>273</v>
      </c>
      <c r="F11" s="21">
        <f>'Ս. Բաղդասարյան'!F11+'Ա. Մկոյան'!F11+'Վ. Հովնանյան'!F11+'Ն. Հովակիմյան'!F11+'Գ. Զաքարյան'!F11+Ս.Գզոգյան!F11+Ն.Մխիթարյան!F11+'Ա. Աթաբեկյան'!F11+'Լ. Աբգարյան'!F11+'Մ. Հարությունյան'!F11+'Գ. Գագիկյան'!F11+Տ.Գրիգորյան!F11+Գ.Վարդանյան!F11</f>
        <v>0</v>
      </c>
      <c r="G11" s="21">
        <f>'Ս. Բաղդասարյան'!G11+'Ա. Մկոյան'!G11+'Վ. Հովնանյան'!G11+'Ն. Հովակիմյան'!G11+'Գ. Զաքարյան'!G11+Ս.Գզոգյան!G11+Ն.Մխիթարյան!G11+'Ա. Աթաբեկյան'!G11+'Լ. Աբգարյան'!G11+'Մ. Հարությունյան'!G11+'Գ. Գագիկյան'!G11+Տ.Գրիգորյան!G11+Գ.Վարդանյան!G11</f>
        <v>17</v>
      </c>
      <c r="H11" s="21">
        <f>'Ս. Բաղդասարյան'!H11+'Ա. Մկոյան'!H11+'Վ. Հովնանյան'!H11+'Ն. Հովակիմյան'!H11+'Գ. Զաքարյան'!H11+Ս.Գզոգյան!H11+Ն.Մխիթարյան!H11+'Ա. Աթաբեկյան'!H11+'Լ. Աբգարյան'!H11+'Մ. Հարությունյան'!H11+'Գ. Գագիկյան'!H11+Տ.Գրիգորյան!H11+Գ.Վարդանյան!H11</f>
        <v>252</v>
      </c>
      <c r="I11" s="21">
        <f>'Ս. Բաղդասարյան'!I11+'Ա. Մկոյան'!I11+'Վ. Հովնանյան'!I11+'Ն. Հովակիմյան'!I11+'Գ. Զաքարյան'!I11+Ս.Գզոգյան!I11+Ն.Մխիթարյան!I11+'Ա. Աթաբեկյան'!I11+'Լ. Աբգարյան'!I11+'Մ. Հարությունյան'!I11+'Գ. Գագիկյան'!I11+Տ.Գրիգորյան!I11+Գ.Վարդանյան!I11</f>
        <v>3</v>
      </c>
      <c r="J11" s="21">
        <f>'Ս. Բաղդասարյան'!J11+'Ա. Մկոյան'!J11+'Վ. Հովնանյան'!J11+'Ն. Հովակիմյան'!J11+'Գ. Զաքարյան'!J11+Ս.Գզոգյան!J11+Ն.Մխիթարյան!J11+'Ա. Աթաբեկյան'!J11+'Լ. Աբգարյան'!J11+'Մ. Հարությունյան'!J11+'Գ. Գագիկյան'!J11+Տ.Գրիգորյան!J11+Գ.Վարդանյան!J11</f>
        <v>1</v>
      </c>
      <c r="K11" s="21">
        <f>'Ս. Բաղդասարյան'!K11+'Ա. Մկոյան'!K11+'Վ. Հովնանյան'!K11+'Ն. Հովակիմյան'!K11+'Գ. Զաքարյան'!K11+Ս.Գզոգյան!K11+Ն.Մխիթարյան!K11+'Ա. Աթաբեկյան'!K11+'Լ. Աբգարյան'!K11+'Մ. Հարությունյան'!K11+'Գ. Գագիկյան'!K11+Տ.Գրիգորյան!K11+Գ.Վարդանյան!K11</f>
        <v>273</v>
      </c>
      <c r="L11" s="21">
        <f>'Ս. Բաղդասարյան'!L11+'Ա. Մկոյան'!L11+'Վ. Հովնանյան'!L11+'Ն. Հովակիմյան'!L11+'Գ. Զաքարյան'!L11+Ս.Գզոգյան!L11+Ն.Մխիթարյան!L11+'Ա. Աթաբեկյան'!L11+'Լ. Աբգարյան'!L11+'Մ. Հարությունյան'!L11+'Գ. Գագիկյան'!L11+Տ.Գրիգորյան!L11+Գ.Վարդանյան!L11</f>
        <v>0</v>
      </c>
      <c r="M11" s="21">
        <f>'Ս. Բաղդասարյան'!M11+'Ա. Մկոյան'!M11+'Վ. Հովնանյան'!M11+'Ն. Հովակիմյան'!M11+'Գ. Զաքարյան'!M11+Ս.Գզոգյան!M11+Ն.Մխիթարյան!M11+'Ա. Աթաբեկյան'!M11+'Լ. Աբգարյան'!M11+'Մ. Հարությունյան'!M11+'Գ. Գագիկյան'!M11+Տ.Գրիգորյան!M11+Գ.Վարդանյան!M11</f>
        <v>0</v>
      </c>
      <c r="N11" s="21">
        <f>'Ս. Բաղդասարյան'!N11+'Ա. Մկոյան'!N11+'Վ. Հովնանյան'!N11+'Ն. Հովակիմյան'!N11+'Գ. Զաքարյան'!N11+Ս.Գզոգյան!N11+Ն.Մխիթարյան!N11+'Ա. Աթաբեկյան'!N11+'Լ. Աբգարյան'!N11+'Մ. Հարությունյան'!N11+'Գ. Գագիկյան'!N11+Տ.Գրիգորյան!N11+Գ.Վարդանյան!N11</f>
        <v>7</v>
      </c>
      <c r="O11" s="21">
        <f>'Ս. Բաղդասարյան'!O11+'Ա. Մկոյան'!O11+'Վ. Հովնանյան'!O11+'Ն. Հովակիմյան'!O11+'Գ. Զաքարյան'!O11+Ս.Գզոգյան!O11+Ն.Մխիթարյան!O11+'Ա. Աթաբեկյան'!O11+'Լ. Աբգարյան'!O11+'Մ. Հարությունյան'!O11+'Գ. Գագիկյան'!O11+Տ.Գրիգորյան!O11+Գ.Վարդանյան!O11</f>
        <v>0</v>
      </c>
      <c r="P11" s="21">
        <f>'Ս. Բաղդասարյան'!P11+'Ա. Մկոյան'!P11+'Վ. Հովնանյան'!P11+'Ն. Հովակիմյան'!P11+'Գ. Զաքարյան'!P11+Ս.Գզոգյան!P11+Ն.Մխիթարյան!P11+'Ա. Աթաբեկյան'!P11+'Լ. Աբգարյան'!P11+'Մ. Հարությունյան'!P11+'Գ. Գագիկյան'!P11+Տ.Գրիգորյան!P11+Գ.Վարդանյան!P11</f>
        <v>0</v>
      </c>
      <c r="Q11" s="21">
        <f>'Ս. Բաղդասարյան'!Q11+'Ա. Մկոյան'!Q11+'Վ. Հովնանյան'!Q11+'Ն. Հովակիմյան'!Q11+'Գ. Զաքարյան'!Q11+Ս.Գզոգյան!Q11+Ն.Մխիթարյան!Q11+'Ա. Աթաբեկյան'!Q11+'Լ. Աբգարյան'!Q11+'Մ. Հարությունյան'!Q11+'Գ. Գագիկյան'!Q11+Տ.Գրիգորյան!Q11+Գ.Վարդանյան!Q11</f>
        <v>3</v>
      </c>
      <c r="R11" s="21">
        <f>'Ս. Բաղդասարյան'!R11+'Ա. Մկոյան'!R11+'Վ. Հովնանյան'!R11+'Ն. Հովակիմյան'!R11+'Գ. Զաքարյան'!R11+Ս.Գզոգյան!R11+Ն.Մխիթարյան!R11+'Ա. Աթաբեկյան'!R11+'Լ. Աբգարյան'!R11+'Մ. Հարությունյան'!R11+'Գ. Գագիկյան'!R11+Տ.Գրիգորյան!R11+Գ.Վարդանյան!R11</f>
        <v>4</v>
      </c>
    </row>
    <row r="12" spans="1:18" ht="45" customHeight="1" x14ac:dyDescent="0.25">
      <c r="A12" s="10">
        <v>6</v>
      </c>
      <c r="B12" s="58" t="s">
        <v>12</v>
      </c>
      <c r="C12" s="58"/>
      <c r="D12" s="21">
        <f>'Ս. Բաղդասարյան'!D12+'Ա. Մկոյան'!D12+'Վ. Հովնանյան'!D12+'Ն. Հովակիմյան'!D12+'Գ. Զաքարյան'!D12+Ս.Գզոգյան!D12+Ն.Մխիթարյան!D12+'Ա. Աթաբեկյան'!D12+'Լ. Աբգարյան'!D12+'Մ. Հարությունյան'!D12+'Գ. Գագիկյան'!D12+Տ.Գրիգորյան!D12+Գ.Վարդանյան!D12</f>
        <v>0</v>
      </c>
      <c r="E12" s="21">
        <f>'Ս. Բաղդասարյան'!E12+'Ա. Մկոյան'!E12+'Վ. Հովնանյան'!E12+'Ն. Հովակիմյան'!E12+'Գ. Զաքարյան'!E12+Ս.Գզոգյան!E12+Ն.Մխիթարյան!E12+'Ա. Աթաբեկյան'!E12+'Լ. Աբգարյան'!E12+'Մ. Հարությունյան'!E12+'Գ. Գագիկյան'!E12+Տ.Գրիգորյան!E12+Գ.Վարդանյան!E12</f>
        <v>13</v>
      </c>
      <c r="F12" s="21">
        <f>'Ս. Բաղդասարյան'!F12+'Ա. Մկոյան'!F12+'Վ. Հովնանյան'!F12+'Ն. Հովակիմյան'!F12+'Գ. Զաքարյան'!F12+Ս.Գզոգյան!F12+Ն.Մխիթարյան!F12+'Ա. Աթաբեկյան'!F12+'Լ. Աբգարյան'!F12+'Մ. Հարությունյան'!F12+'Գ. Գագիկյան'!F12+Տ.Գրիգորյան!F12+Գ.Վարդանյան!F12</f>
        <v>0</v>
      </c>
      <c r="G12" s="21">
        <f>'Ս. Բաղդասարյան'!G12+'Ա. Մկոյան'!G12+'Վ. Հովնանյան'!G12+'Ն. Հովակիմյան'!G12+'Գ. Զաքարյան'!G12+Ս.Գզոգյան!G12+Ն.Մխիթարյան!G12+'Ա. Աթաբեկյան'!G12+'Լ. Աբգարյան'!G12+'Մ. Հարությունյան'!G12+'Գ. Գագիկյան'!G12+Տ.Գրիգորյան!G12+Գ.Վարդանյան!G12</f>
        <v>4</v>
      </c>
      <c r="H12" s="21">
        <f>'Ս. Բաղդասարյան'!H12+'Ա. Մկոյան'!H12+'Վ. Հովնանյան'!H12+'Ն. Հովակիմյան'!H12+'Գ. Զաքարյան'!H12+Ս.Գզոգյան!H12+Ն.Մխիթարյան!H12+'Ա. Աթաբեկյան'!H12+'Լ. Աբգարյան'!H12+'Մ. Հարությունյան'!H12+'Գ. Գագիկյան'!H12+Տ.Գրիգորյան!H12+Գ.Վարդանյան!H12</f>
        <v>8</v>
      </c>
      <c r="I12" s="21">
        <f>'Ս. Բաղդասարյան'!I12+'Ա. Մկոյան'!I12+'Վ. Հովնանյան'!I12+'Ն. Հովակիմյան'!I12+'Գ. Զաքարյան'!I12+Ս.Գզոգյան!I12+Ն.Մխիթարյան!I12+'Ա. Աթաբեկյան'!I12+'Լ. Աբգարյան'!I12+'Մ. Հարությունյան'!I12+'Գ. Գագիկյան'!I12+Տ.Գրիգորյան!I12+Գ.Վարդանյան!I12</f>
        <v>1</v>
      </c>
      <c r="J12" s="21">
        <f>'Ս. Բաղդասարյան'!J12+'Ա. Մկոյան'!J12+'Վ. Հովնանյան'!J12+'Ն. Հովակիմյան'!J12+'Գ. Զաքարյան'!J12+Ս.Գզոգյան!J12+Ն.Մխիթարյան!J12+'Ա. Աթաբեկյան'!J12+'Լ. Աբգարյան'!J12+'Մ. Հարությունյան'!J12+'Գ. Գագիկյան'!J12+Տ.Գրիգորյան!J12+Գ.Վարդանյան!J12</f>
        <v>0</v>
      </c>
      <c r="K12" s="21">
        <f>'Ս. Բաղդասարյան'!K12+'Ա. Մկոյան'!K12+'Վ. Հովնանյան'!K12+'Ն. Հովակիմյան'!K12+'Գ. Զաքարյան'!K12+Ս.Գզոգյան!K12+Ն.Մխիթարյան!K12+'Ա. Աթաբեկյան'!K12+'Լ. Աբգարյան'!K12+'Մ. Հարությունյան'!K12+'Գ. Գագիկյան'!K12+Տ.Գրիգորյան!K12+Գ.Վարդանյան!K12</f>
        <v>13</v>
      </c>
      <c r="L12" s="21">
        <f>'Ս. Բաղդասարյան'!L12+'Ա. Մկոյան'!L12+'Վ. Հովնանյան'!L12+'Ն. Հովակիմյան'!L12+'Գ. Զաքարյան'!L12+Ս.Գզոգյան!L12+Ն.Մխիթարյան!L12+'Ա. Աթաբեկյան'!L12+'Լ. Աբգարյան'!L12+'Մ. Հարությունյան'!L12+'Գ. Գագիկյան'!L12+Տ.Գրիգորյան!L12+Գ.Վարդանյան!L12</f>
        <v>0</v>
      </c>
      <c r="M12" s="21">
        <f>'Ս. Բաղդասարյան'!M12+'Ա. Մկոյան'!M12+'Վ. Հովնանյան'!M12+'Ն. Հովակիմյան'!M12+'Գ. Զաքարյան'!M12+Ս.Գզոգյան!M12+Ն.Մխիթարյան!M12+'Ա. Աթաբեկյան'!M12+'Լ. Աբգարյան'!M12+'Մ. Հարությունյան'!M12+'Գ. Գագիկյան'!M12+Տ.Գրիգորյան!M12+Գ.Վարդանյան!M12</f>
        <v>0</v>
      </c>
      <c r="N12" s="21">
        <f>'Ս. Բաղդասարյան'!N12+'Ա. Մկոյան'!N12+'Վ. Հովնանյան'!N12+'Ն. Հովակիմյան'!N12+'Գ. Զաքարյան'!N12+Ս.Գզոգյան!N12+Ն.Մխիթարյան!N12+'Ա. Աթաբեկյան'!N12+'Լ. Աբգարյան'!N12+'Մ. Հարությունյան'!N12+'Գ. Գագիկյան'!N12+Տ.Գրիգորյան!N12+Գ.Վարդանյան!N12</f>
        <v>2</v>
      </c>
      <c r="O12" s="21">
        <f>'Ս. Բաղդասարյան'!O12+'Ա. Մկոյան'!O12+'Վ. Հովնանյան'!O12+'Ն. Հովակիմյան'!O12+'Գ. Զաքարյան'!O12+Ս.Գզոգյան!O12+Ն.Մխիթարյան!O12+'Ա. Աթաբեկյան'!O12+'Լ. Աբգարյան'!O12+'Մ. Հարությունյան'!O12+'Գ. Գագիկյան'!O12+Տ.Գրիգորյան!O12+Գ.Վարդանյան!O12</f>
        <v>0</v>
      </c>
      <c r="P12" s="21">
        <f>'Ս. Բաղդասարյան'!P12+'Ա. Մկոյան'!P12+'Վ. Հովնանյան'!P12+'Ն. Հովակիմյան'!P12+'Գ. Զաքարյան'!P12+Ս.Գզոգյան!P12+Ն.Մխիթարյան!P12+'Ա. Աթաբեկյան'!P12+'Լ. Աբգարյան'!P12+'Մ. Հարությունյան'!P12+'Գ. Գագիկյան'!P12+Տ.Գրիգորյան!P12+Գ.Վարդանյան!P12</f>
        <v>0</v>
      </c>
      <c r="Q12" s="21">
        <f>'Ս. Բաղդասարյան'!Q12+'Ա. Մկոյան'!Q12+'Վ. Հովնանյան'!Q12+'Ն. Հովակիմյան'!Q12+'Գ. Զաքարյան'!Q12+Ս.Գզոգյան!Q12+Ն.Մխիթարյան!Q12+'Ա. Աթաբեկյան'!Q12+'Լ. Աբգարյան'!Q12+'Մ. Հարությունյան'!Q12+'Գ. Գագիկյան'!Q12+Տ.Գրիգորյան!Q12+Գ.Վարդանյան!Q12</f>
        <v>0</v>
      </c>
      <c r="R12" s="21">
        <f>'Ս. Բաղդասարյան'!R12+'Ա. Մկոյան'!R12+'Վ. Հովնանյան'!R12+'Ն. Հովակիմյան'!R12+'Գ. Զաքարյան'!R12+Ս.Գզոգյան!R12+Ն.Մխիթարյան!R12+'Ա. Աթաբեկյան'!R12+'Լ. Աբգարյան'!R12+'Մ. Հարությունյան'!R12+'Գ. Գագիկյան'!R12+Տ.Գրիգորյան!R12+Գ.Վարդանյան!R12</f>
        <v>2</v>
      </c>
    </row>
    <row r="13" spans="1:18" ht="30.75" customHeight="1" x14ac:dyDescent="0.25">
      <c r="A13" s="10">
        <v>7</v>
      </c>
      <c r="B13" s="58" t="s">
        <v>13</v>
      </c>
      <c r="C13" s="58"/>
      <c r="D13" s="21">
        <f>'Ս. Բաղդասարյան'!D13+'Ա. Մկոյան'!D13+'Վ. Հովնանյան'!D13+'Ն. Հովակիմյան'!D13+'Գ. Զաքարյան'!D13+Ս.Գզոգյան!D13+Ն.Մխիթարյան!D13+'Ա. Աթաբեկյան'!D13+'Լ. Աբգարյան'!D13+'Մ. Հարությունյան'!D13+'Գ. Գագիկյան'!D13+Տ.Գրիգորյան!D13+Գ.Վարդանյան!D13</f>
        <v>0</v>
      </c>
      <c r="E13" s="21">
        <f>'Ս. Բաղդասարյան'!E13+'Ա. Մկոյան'!E13+'Վ. Հովնանյան'!E13+'Ն. Հովակիմյան'!E13+'Գ. Զաքարյան'!E13+Ս.Գզոգյան!E13+Ն.Մխիթարյան!E13+'Ա. Աթաբեկյան'!E13+'Լ. Աբգարյան'!E13+'Մ. Հարությունյան'!E13+'Գ. Գագիկյան'!E13+Տ.Գրիգորյան!E13+Գ.Վարդանյան!E13</f>
        <v>12</v>
      </c>
      <c r="F13" s="21">
        <f>'Ս. Բաղդասարյան'!F13+'Ա. Մկոյան'!F13+'Վ. Հովնանյան'!F13+'Ն. Հովակիմյան'!F13+'Գ. Զաքարյան'!F13+Ս.Գզոգյան!F13+Ն.Մխիթարյան!F13+'Ա. Աթաբեկյան'!F13+'Լ. Աբգարյան'!F13+'Մ. Հարությունյան'!F13+'Գ. Գագիկյան'!F13+Տ.Գրիգորյան!F13+Գ.Վարդանյան!F13</f>
        <v>0</v>
      </c>
      <c r="G13" s="21">
        <f>'Ս. Բաղդասարյան'!G13+'Ա. Մկոյան'!G13+'Վ. Հովնանյան'!G13+'Ն. Հովակիմյան'!G13+'Գ. Զաքարյան'!G13+Ս.Գզոգյան!G13+Ն.Մխիթարյան!G13+'Ա. Աթաբեկյան'!G13+'Լ. Աբգարյան'!G13+'Մ. Հարությունյան'!G13+'Գ. Գագիկյան'!G13+Տ.Գրիգորյան!G13+Գ.Վարդանյան!G13</f>
        <v>1</v>
      </c>
      <c r="H13" s="21">
        <f>'Ս. Բաղդասարյան'!H13+'Ա. Մկոյան'!H13+'Վ. Հովնանյան'!H13+'Ն. Հովակիմյան'!H13+'Գ. Զաքարյան'!H13+Ս.Գզոգյան!H13+Ն.Մխիթարյան!H13+'Ա. Աթաբեկյան'!H13+'Լ. Աբգարյան'!H13+'Մ. Հարությունյան'!H13+'Գ. Գագիկյան'!H13+Տ.Գրիգորյան!H13+Գ.Վարդանյան!H13</f>
        <v>11</v>
      </c>
      <c r="I13" s="21">
        <f>'Ս. Բաղդասարյան'!I13+'Ա. Մկոյան'!I13+'Վ. Հովնանյան'!I13+'Ն. Հովակիմյան'!I13+'Գ. Զաքարյան'!I13+Ս.Գզոգյան!I13+Ն.Մխիթարյան!I13+'Ա. Աթաբեկյան'!I13+'Լ. Աբգարյան'!I13+'Մ. Հարությունյան'!I13+'Գ. Գագիկյան'!I13+Տ.Գրիգորյան!I13+Գ.Վարդանյան!I13</f>
        <v>0</v>
      </c>
      <c r="J13" s="21">
        <f>'Ս. Բաղդասարյան'!J13+'Ա. Մկոյան'!J13+'Վ. Հովնանյան'!J13+'Ն. Հովակիմյան'!J13+'Գ. Զաքարյան'!J13+Ս.Գզոգյան!J13+Ն.Մխիթարյան!J13+'Ա. Աթաբեկյան'!J13+'Լ. Աբգարյան'!J13+'Մ. Հարությունյան'!J13+'Գ. Գագիկյան'!J13+Տ.Գրիգորյան!J13+Գ.Վարդանյան!J13</f>
        <v>0</v>
      </c>
      <c r="K13" s="21">
        <f>'Ս. Բաղդասարյան'!K13+'Ա. Մկոյան'!K13+'Վ. Հովնանյան'!K13+'Ն. Հովակիմյան'!K13+'Գ. Զաքարյան'!K13+Ս.Գզոգյան!K13+Ն.Մխիթարյան!K13+'Ա. Աթաբեկյան'!K13+'Լ. Աբգարյան'!K13+'Մ. Հարությունյան'!K13+'Գ. Գագիկյան'!K13+Տ.Գրիգորյան!K13+Գ.Վարդանյան!K13</f>
        <v>12</v>
      </c>
      <c r="L13" s="21">
        <f>'Ս. Բաղդասարյան'!L13+'Ա. Մկոյան'!L13+'Վ. Հովնանյան'!L13+'Ն. Հովակիմյան'!L13+'Գ. Զաքարյան'!L13+Ս.Գզոգյան!L13+Ն.Մխիթարյան!L13+'Ա. Աթաբեկյան'!L13+'Լ. Աբգարյան'!L13+'Մ. Հարությունյան'!L13+'Գ. Գագիկյան'!L13+Տ.Գրիգորյան!L13+Գ.Վարդանյան!L13</f>
        <v>0</v>
      </c>
      <c r="M13" s="21">
        <f>'Ս. Բաղդասարյան'!M13+'Ա. Մկոյան'!M13+'Վ. Հովնանյան'!M13+'Ն. Հովակիմյան'!M13+'Գ. Զաքարյան'!M13+Ս.Գզոգյան!M13+Ն.Մխիթարյան!M13+'Ա. Աթաբեկյան'!M13+'Լ. Աբգարյան'!M13+'Մ. Հարությունյան'!M13+'Գ. Գագիկյան'!M13+Տ.Գրիգորյան!M13+Գ.Վարդանյան!M13</f>
        <v>0</v>
      </c>
      <c r="N13" s="21">
        <f>'Ս. Բաղդասարյան'!N13+'Ա. Մկոյան'!N13+'Վ. Հովնանյան'!N13+'Ն. Հովակիմյան'!N13+'Գ. Զաքարյան'!N13+Ս.Գզոգյան!N13+Ն.Մխիթարյան!N13+'Ա. Աթաբեկյան'!N13+'Լ. Աբգարյան'!N13+'Մ. Հարությունյան'!N13+'Գ. Գագիկյան'!N13+Տ.Գրիգորյան!N13+Գ.Վարդանյան!N13</f>
        <v>0</v>
      </c>
      <c r="O13" s="21">
        <f>'Ս. Բաղդասարյան'!O13+'Ա. Մկոյան'!O13+'Վ. Հովնանյան'!O13+'Ն. Հովակիմյան'!O13+'Գ. Զաքարյան'!O13+Ս.Գզոգյան!O13+Ն.Մխիթարյան!O13+'Ա. Աթաբեկյան'!O13+'Լ. Աբգարյան'!O13+'Մ. Հարությունյան'!O13+'Գ. Գագիկյան'!O13+Տ.Գրիգորյան!O13+Գ.Վարդանյան!O13</f>
        <v>0</v>
      </c>
      <c r="P13" s="21">
        <f>'Ս. Բաղդասարյան'!P13+'Ա. Մկոյան'!P13+'Վ. Հովնանյան'!P13+'Ն. Հովակիմյան'!P13+'Գ. Զաքարյան'!P13+Ս.Գզոգյան!P13+Ն.Մխիթարյան!P13+'Ա. Աթաբեկյան'!P13+'Լ. Աբգարյան'!P13+'Մ. Հարությունյան'!P13+'Գ. Գագիկյան'!P13+Տ.Գրիգորյան!P13+Գ.Վարդանյան!P13</f>
        <v>0</v>
      </c>
      <c r="Q13" s="21">
        <f>'Ս. Բաղդասարյան'!Q13+'Ա. Մկոյան'!Q13+'Վ. Հովնանյան'!Q13+'Ն. Հովակիմյան'!Q13+'Գ. Զաքարյան'!Q13+Ս.Գզոգյան!Q13+Ն.Մխիթարյան!Q13+'Ա. Աթաբեկյան'!Q13+'Լ. Աբգարյան'!Q13+'Մ. Հարությունյան'!Q13+'Գ. Գագիկյան'!Q13+Տ.Գրիգորյան!Q13+Գ.Վարդանյան!Q13</f>
        <v>0</v>
      </c>
      <c r="R13" s="21">
        <f>'Ս. Բաղդասարյան'!R13+'Ա. Մկոյան'!R13+'Վ. Հովնանյան'!R13+'Ն. Հովակիմյան'!R13+'Գ. Զաքարյան'!R13+Ս.Գզոգյան!R13+Ն.Մխիթարյան!R13+'Ա. Աթաբեկյան'!R13+'Լ. Աբգարյան'!R13+'Մ. Հարությունյան'!R13+'Գ. Գագիկյան'!R13+Տ.Գրիգորյան!R13+Գ.Վարդանյան!R13</f>
        <v>0</v>
      </c>
    </row>
    <row r="14" spans="1:18" ht="45" customHeight="1" x14ac:dyDescent="0.25">
      <c r="A14" s="10">
        <v>8</v>
      </c>
      <c r="B14" s="58" t="s">
        <v>14</v>
      </c>
      <c r="C14" s="58"/>
      <c r="D14" s="21">
        <f>'Ս. Բաղդասարյան'!D14+'Ա. Մկոյան'!D14+'Վ. Հովնանյան'!D14+'Ն. Հովակիմյան'!D14+'Գ. Զաքարյան'!D14+Ս.Գզոգյան!D14+Ն.Մխիթարյան!D14+'Ա. Աթաբեկյան'!D14+'Լ. Աբգարյան'!D14+'Մ. Հարությունյան'!D14+'Գ. Գագիկյան'!D14+Տ.Գրիգորյան!D14+Գ.Վարդանյան!D14</f>
        <v>0</v>
      </c>
      <c r="E14" s="21">
        <f>'Ս. Բաղդասարյան'!E14+'Ա. Մկոյան'!E14+'Վ. Հովնանյան'!E14+'Ն. Հովակիմյան'!E14+'Գ. Զաքարյան'!E14+Ս.Գզոգյան!E14+Ն.Մխիթարյան!E14+'Ա. Աթաբեկյան'!E14+'Լ. Աբգարյան'!E14+'Մ. Հարությունյան'!E14+'Գ. Գագիկյան'!E14+Տ.Գրիգորյան!E14+Գ.Վարդանյան!E14</f>
        <v>0</v>
      </c>
      <c r="F14" s="21">
        <f>'Ս. Բաղդասարյան'!F14+'Ա. Մկոյան'!F14+'Վ. Հովնանյան'!F14+'Ն. Հովակիմյան'!F14+'Գ. Զաքարյան'!F14+Ս.Գզոգյան!F14+Ն.Մխիթարյան!F14+'Ա. Աթաբեկյան'!F14+'Լ. Աբգարյան'!F14+'Մ. Հարությունյան'!F14+'Գ. Գագիկյան'!F14+Տ.Գրիգորյան!F14+Գ.Վարդանյան!F14</f>
        <v>0</v>
      </c>
      <c r="G14" s="21">
        <f>'Ս. Բաղդասարյան'!G14+'Ա. Մկոյան'!G14+'Վ. Հովնանյան'!G14+'Ն. Հովակիմյան'!G14+'Գ. Զաքարյան'!G14+Ս.Գզոգյան!G14+Ն.Մխիթարյան!G14+'Ա. Աթաբեկյան'!G14+'Լ. Աբգարյան'!G14+'Մ. Հարությունյան'!G14+'Գ. Գագիկյան'!G14+Տ.Գրիգորյան!G14+Գ.Վարդանյան!G14</f>
        <v>0</v>
      </c>
      <c r="H14" s="21">
        <f>'Ս. Բաղդասարյան'!H14+'Ա. Մկոյան'!H14+'Վ. Հովնանյան'!H14+'Ն. Հովակիմյան'!H14+'Գ. Զաքարյան'!H14+Ս.Գզոգյան!H14+Ն.Մխիթարյան!H14+'Ա. Աթաբեկյան'!H14+'Լ. Աբգարյան'!H14+'Մ. Հարությունյան'!H14+'Գ. Գագիկյան'!H14+Տ.Գրիգորյան!H14+Գ.Վարդանյան!H14</f>
        <v>0</v>
      </c>
      <c r="I14" s="21">
        <f>'Ս. Բաղդասարյան'!I14+'Ա. Մկոյան'!I14+'Վ. Հովնանյան'!I14+'Ն. Հովակիմյան'!I14+'Գ. Զաքարյան'!I14+Ս.Գզոգյան!I14+Ն.Մխիթարյան!I14+'Ա. Աթաբեկյան'!I14+'Լ. Աբգարյան'!I14+'Մ. Հարությունյան'!I14+'Գ. Գագիկյան'!I14+Տ.Գրիգորյան!I14+Գ.Վարդանյան!I14</f>
        <v>0</v>
      </c>
      <c r="J14" s="21">
        <f>'Ս. Բաղդասարյան'!J14+'Ա. Մկոյան'!J14+'Վ. Հովնանյան'!J14+'Ն. Հովակիմյան'!J14+'Գ. Զաքարյան'!J14+Ս.Գզոգյան!J14+Ն.Մխիթարյան!J14+'Ա. Աթաբեկյան'!J14+'Լ. Աբգարյան'!J14+'Մ. Հարությունյան'!J14+'Գ. Գագիկյան'!J14+Տ.Գրիգորյան!J14+Գ.Վարդանյան!J14</f>
        <v>0</v>
      </c>
      <c r="K14" s="21">
        <f>'Ս. Բաղդասարյան'!K14+'Ա. Մկոյան'!K14+'Վ. Հովնանյան'!K14+'Ն. Հովակիմյան'!K14+'Գ. Զաքարյան'!K14+Ս.Գզոգյան!K14+Ն.Մխիթարյան!K14+'Ա. Աթաբեկյան'!K14+'Լ. Աբգարյան'!K14+'Մ. Հարությունյան'!K14+'Գ. Գագիկյան'!K14+Տ.Գրիգորյան!K14+Գ.Վարդանյան!K14</f>
        <v>0</v>
      </c>
      <c r="L14" s="21">
        <f>'Ս. Բաղդասարյան'!L14+'Ա. Մկոյան'!L14+'Վ. Հովնանյան'!L14+'Ն. Հովակիմյան'!L14+'Գ. Զաքարյան'!L14+Ս.Գզոգյան!L14+Ն.Մխիթարյան!L14+'Ա. Աթաբեկյան'!L14+'Լ. Աբգարյան'!L14+'Մ. Հարությունյան'!L14+'Գ. Գագիկյան'!L14+Տ.Գրիգորյան!L14+Գ.Վարդանյան!L14</f>
        <v>0</v>
      </c>
      <c r="M14" s="21">
        <f>'Ս. Բաղդասարյան'!M14+'Ա. Մկոյան'!M14+'Վ. Հովնանյան'!M14+'Ն. Հովակիմյան'!M14+'Գ. Զաքարյան'!M14+Ս.Գզոգյան!M14+Ն.Մխիթարյան!M14+'Ա. Աթաբեկյան'!M14+'Լ. Աբգարյան'!M14+'Մ. Հարությունյան'!M14+'Գ. Գագիկյան'!M14+Տ.Գրիգորյան!M14+Գ.Վարդանյան!M14</f>
        <v>0</v>
      </c>
      <c r="N14" s="21">
        <f>'Ս. Բաղդասարյան'!N14+'Ա. Մկոյան'!N14+'Վ. Հովնանյան'!N14+'Ն. Հովակիմյան'!N14+'Գ. Զաքարյան'!N14+Ս.Գզոգյան!N14+Ն.Մխիթարյան!N14+'Ա. Աթաբեկյան'!N14+'Լ. Աբգարյան'!N14+'Մ. Հարությունյան'!N14+'Գ. Գագիկյան'!N14+Տ.Գրիգորյան!N14+Գ.Վարդանյան!N14</f>
        <v>0</v>
      </c>
      <c r="O14" s="21">
        <f>'Ս. Բաղդասարյան'!O14+'Ա. Մկոյան'!O14+'Վ. Հովնանյան'!O14+'Ն. Հովակիմյան'!O14+'Գ. Զաքարյան'!O14+Ս.Գզոգյան!O14+Ն.Մխիթարյան!O14+'Ա. Աթաբեկյան'!O14+'Լ. Աբգարյան'!O14+'Մ. Հարությունյան'!O14+'Գ. Գագիկյան'!O14+Տ.Գրիգորյան!O14+Գ.Վարդանյան!O14</f>
        <v>0</v>
      </c>
      <c r="P14" s="21">
        <f>'Ս. Բաղդասարյան'!P14+'Ա. Մկոյան'!P14+'Վ. Հովնանյան'!P14+'Ն. Հովակիմյան'!P14+'Գ. Զաքարյան'!P14+Ս.Գզոգյան!P14+Ն.Մխիթարյան!P14+'Ա. Աթաբեկյան'!P14+'Լ. Աբգարյան'!P14+'Մ. Հարությունյան'!P14+'Գ. Գագիկյան'!P14+Տ.Գրիգորյան!P14+Գ.Վարդանյան!P14</f>
        <v>0</v>
      </c>
      <c r="Q14" s="21">
        <f>'Ս. Բաղդասարյան'!Q14+'Ա. Մկոյան'!Q14+'Վ. Հովնանյան'!Q14+'Ն. Հովակիմյան'!Q14+'Գ. Զաքարյան'!Q14+Ս.Գզոգյան!Q14+Ն.Մխիթարյան!Q14+'Ա. Աթաբեկյան'!Q14+'Լ. Աբգարյան'!Q14+'Մ. Հարությունյան'!Q14+'Գ. Գագիկյան'!Q14+Տ.Գրիգորյան!Q14+Գ.Վարդանյան!Q14</f>
        <v>0</v>
      </c>
      <c r="R14" s="21">
        <f>'Ս. Բաղդասարյան'!R14+'Ա. Մկոյան'!R14+'Վ. Հովնանյան'!R14+'Ն. Հովակիմյան'!R14+'Գ. Զաքարյան'!R14+Ս.Գզոգյան!R14+Ն.Մխիթարյան!R14+'Ա. Աթաբեկյան'!R14+'Լ. Աբգարյան'!R14+'Մ. Հարությունյան'!R14+'Գ. Գագիկյան'!R14+Տ.Գրիգորյան!R14+Գ.Վարդանյան!R14</f>
        <v>0</v>
      </c>
    </row>
    <row r="15" spans="1:18" ht="27.75" customHeight="1" x14ac:dyDescent="0.25">
      <c r="A15" s="10">
        <v>9</v>
      </c>
      <c r="B15" s="59" t="s">
        <v>15</v>
      </c>
      <c r="C15" s="59"/>
      <c r="D15" s="21">
        <f>'Ս. Բաղդասարյան'!D15+'Ա. Մկոյան'!D15+'Վ. Հովնանյան'!D15+'Ն. Հովակիմյան'!D15+'Գ. Զաքարյան'!D15+Ս.Գզոգյան!D15+Ն.Մխիթարյան!D15+'Ա. Աթաբեկյան'!D15+'Լ. Աբգարյան'!D15+'Մ. Հարությունյան'!D15+'Գ. Գագիկյան'!D15+Տ.Գրիգորյան!D15+Գ.Վարդանյան!D15</f>
        <v>0</v>
      </c>
      <c r="E15" s="21">
        <f>'Ս. Բաղդասարյան'!E15+'Ա. Մկոյան'!E15+'Վ. Հովնանյան'!E15+'Ն. Հովակիմյան'!E15+'Գ. Զաքարյան'!E15+Ս.Գզոգյան!E15+Ն.Մխիթարյան!E15+'Ա. Աթաբեկյան'!E15+'Լ. Աբգարյան'!E15+'Մ. Հարությունյան'!E15+'Գ. Գագիկյան'!E15+Տ.Գրիգորյան!E15+Գ.Վարդանյան!E15</f>
        <v>321</v>
      </c>
      <c r="F15" s="21">
        <f>'Ս. Բաղդասարյան'!F15+'Ա. Մկոյան'!F15+'Վ. Հովնանյան'!F15+'Ն. Հովակիմյան'!F15+'Գ. Զաքարյան'!F15+Ս.Գզոգյան!F15+Ն.Մխիթարյան!F15+'Ա. Աթաբեկյան'!F15+'Լ. Աբգարյան'!F15+'Մ. Հարությունյան'!F15+'Գ. Գագիկյան'!F15+Տ.Գրիգորյան!F15+Գ.Վարդանյան!F15</f>
        <v>0</v>
      </c>
      <c r="G15" s="21">
        <f>'Ս. Բաղդասարյան'!G15+'Ա. Մկոյան'!G15+'Վ. Հովնանյան'!G15+'Ն. Հովակիմյան'!G15+'Գ. Զաքարյան'!G15+Ս.Գզոգյան!G15+Ն.Մխիթարյան!G15+'Ա. Աթաբեկյան'!G15+'Լ. Աբգարյան'!G15+'Մ. Հարությունյան'!G15+'Գ. Գագիկյան'!G15+Տ.Գրիգորյան!G15+Գ.Վարդանյան!G15</f>
        <v>7</v>
      </c>
      <c r="H15" s="21">
        <f>'Ս. Բաղդասարյան'!H15+'Ա. Մկոյան'!H15+'Վ. Հովնանյան'!H15+'Ն. Հովակիմյան'!H15+'Գ. Զաքարյան'!H15+Ս.Գզոգյան!H15+Ն.Մխիթարյան!H15+'Ա. Աթաբեկյան'!H15+'Լ. Աբգարյան'!H15+'Մ. Հարությունյան'!H15+'Գ. Գագիկյան'!H15+Տ.Գրիգորյան!H15+Գ.Վարդանյան!H15</f>
        <v>309</v>
      </c>
      <c r="I15" s="21">
        <f>'Ս. Բաղդասարյան'!I15+'Ա. Մկոյան'!I15+'Վ. Հովնանյան'!I15+'Ն. Հովակիմյան'!I15+'Գ. Զաքարյան'!I15+Ս.Գզոգյան!I15+Ն.Մխիթարյան!I15+'Ա. Աթաբեկյան'!I15+'Լ. Աբգարյան'!I15+'Մ. Հարությունյան'!I15+'Գ. Գագիկյան'!I15+Տ.Գրիգորյան!I15+Գ.Վարդանյան!I15</f>
        <v>5</v>
      </c>
      <c r="J15" s="21">
        <f>'Ս. Բաղդասարյան'!J15+'Ա. Մկոյան'!J15+'Վ. Հովնանյան'!J15+'Ն. Հովակիմյան'!J15+'Գ. Զաքարյան'!J15+Ս.Գզոգյան!J15+Ն.Մխիթարյան!J15+'Ա. Աթաբեկյան'!J15+'Լ. Աբգարյան'!J15+'Մ. Հարությունյան'!J15+'Գ. Գագիկյան'!J15+Տ.Գրիգորյան!J15+Գ.Վարդանյան!J15</f>
        <v>0</v>
      </c>
      <c r="K15" s="21">
        <f>'Ս. Բաղդասարյան'!K15+'Ա. Մկոյան'!K15+'Վ. Հովնանյան'!K15+'Ն. Հովակիմյան'!K15+'Գ. Զաքարյան'!K15+Ս.Գզոգյան!K15+Ն.Մխիթարյան!K15+'Ա. Աթաբեկյան'!K15+'Լ. Աբգարյան'!K15+'Մ. Հարությունյան'!K15+'Գ. Գագիկյան'!K15+Տ.Գրիգորյան!K15+Գ.Վարդանյան!K15</f>
        <v>321</v>
      </c>
      <c r="L15" s="21">
        <f>'Ս. Բաղդասարյան'!L15+'Ա. Մկոյան'!L15+'Վ. Հովնանյան'!L15+'Ն. Հովակիմյան'!L15+'Գ. Զաքարյան'!L15+Ս.Գզոգյան!L15+Ն.Մխիթարյան!L15+'Ա. Աթաբեկյան'!L15+'Լ. Աբգարյան'!L15+'Մ. Հարությունյան'!L15+'Գ. Գագիկյան'!L15+Տ.Գրիգորյան!L15+Գ.Վարդանյան!L15</f>
        <v>0</v>
      </c>
      <c r="M15" s="21">
        <f>'Ս. Բաղդասարյան'!M15+'Ա. Մկոյան'!M15+'Վ. Հովնանյան'!M15+'Ն. Հովակիմյան'!M15+'Գ. Զաքարյան'!M15+Ս.Գզոգյան!M15+Ն.Մխիթարյան!M15+'Ա. Աթաբեկյան'!M15+'Լ. Աբգարյան'!M15+'Մ. Հարությունյան'!M15+'Գ. Գագիկյան'!M15+Տ.Գրիգորյան!M15+Գ.Վարդանյան!M15</f>
        <v>0</v>
      </c>
      <c r="N15" s="21">
        <f>'Ս. Բաղդասարյան'!N15+'Ա. Մկոյան'!N15+'Վ. Հովնանյան'!N15+'Ն. Հովակիմյան'!N15+'Գ. Զաքարյան'!N15+Ս.Գզոգյան!N15+Ն.Մխիթարյան!N15+'Ա. Աթաբեկյան'!N15+'Լ. Աբգարյան'!N15+'Մ. Հարությունյան'!N15+'Գ. Գագիկյան'!N15+Տ.Գրիգորյան!N15+Գ.Վարդանյան!N15</f>
        <v>1</v>
      </c>
      <c r="O15" s="21">
        <f>'Ս. Բաղդասարյան'!O15+'Ա. Մկոյան'!O15+'Վ. Հովնանյան'!O15+'Ն. Հովակիմյան'!O15+'Գ. Զաքարյան'!O15+Ս.Գզոգյան!O15+Ն.Մխիթարյան!O15+'Ա. Աթաբեկյան'!O15+'Լ. Աբգարյան'!O15+'Մ. Հարությունյան'!O15+'Գ. Գագիկյան'!O15+Տ.Գրիգորյան!O15+Գ.Վարդանյան!O15</f>
        <v>0</v>
      </c>
      <c r="P15" s="21">
        <f>'Ս. Բաղդասարյան'!P15+'Ա. Մկոյան'!P15+'Վ. Հովնանյան'!P15+'Ն. Հովակիմյան'!P15+'Գ. Զաքարյան'!P15+Ս.Գզոգյան!P15+Ն.Մխիթարյան!P15+'Ա. Աթաբեկյան'!P15+'Լ. Աբգարյան'!P15+'Մ. Հարությունյան'!P15+'Գ. Գագիկյան'!P15+Տ.Գրիգորյան!P15+Գ.Վարդանյան!P15</f>
        <v>0</v>
      </c>
      <c r="Q15" s="21">
        <f>'Ս. Բաղդասարյան'!Q15+'Ա. Մկոյան'!Q15+'Վ. Հովնանյան'!Q15+'Ն. Հովակիմյան'!Q15+'Գ. Զաքարյան'!Q15+Ս.Գզոգյան!Q15+Ն.Մխիթարյան!Q15+'Ա. Աթաբեկյան'!Q15+'Լ. Աբգարյան'!Q15+'Մ. Հարությունյան'!Q15+'Գ. Գագիկյան'!Q15+Տ.Գրիգորյան!Q15+Գ.Վարդանյան!Q15</f>
        <v>1</v>
      </c>
      <c r="R15" s="21">
        <f>'Ս. Բաղդասարյան'!R15+'Ա. Մկոյան'!R15+'Վ. Հովնանյան'!R15+'Ն. Հովակիմյան'!R15+'Գ. Զաքարյան'!R15+Ս.Գզոգյան!R15+Ն.Մխիթարյան!R15+'Ա. Աթաբեկյան'!R15+'Լ. Աբգարյան'!R15+'Մ. Հարությունյան'!R15+'Գ. Գագիկյան'!R15+Տ.Գրիգորյան!R15+Գ.Վարդանյան!R15</f>
        <v>0</v>
      </c>
    </row>
    <row r="16" spans="1:18" ht="27.75" customHeight="1" x14ac:dyDescent="0.25">
      <c r="A16" s="26">
        <v>10</v>
      </c>
      <c r="B16" s="60" t="s">
        <v>16</v>
      </c>
      <c r="C16" s="61"/>
      <c r="D16" s="21">
        <f>'Ս. Բաղդասարյան'!D16+'Ա. Մկոյան'!D16+'Վ. Հովնանյան'!D16+'Ն. Հովակիմյան'!D16+'Գ. Զաքարյան'!D16+Ս.Գզոգյան!D16+Ն.Մխիթարյան!D16+'Ա. Աթաբեկյան'!D16+'Լ. Աբգարյան'!D16+'Մ. Հարությունյան'!D16+'Գ. Գագիկյան'!D16+Տ.Գրիգորյան!D16+Գ.Վարդանյան!D16</f>
        <v>1</v>
      </c>
      <c r="E16" s="21">
        <f>'Ս. Բաղդասարյան'!E16+'Ա. Մկոյան'!E16+'Վ. Հովնանյան'!E16+'Ն. Հովակիմյան'!E16+'Գ. Զաքարյան'!E16+Ս.Գզոգյան!E16+Ն.Մխիթարյան!E16+'Ա. Աթաբեկյան'!E16+'Լ. Աբգարյան'!E16+'Մ. Հարությունյան'!E16+'Գ. Գագիկյան'!E16+Տ.Գրիգորյան!E16+Գ.Վարդանյան!E16</f>
        <v>42</v>
      </c>
      <c r="F16" s="21">
        <f>'Ս. Բաղդասարյան'!F16+'Ա. Մկոյան'!F16+'Վ. Հովնանյան'!F16+'Ն. Հովակիմյան'!F16+'Գ. Զաքարյան'!F16+Ս.Գզոգյան!F16+Ն.Մխիթարյան!F16+'Ա. Աթաբեկյան'!F16+'Լ. Աբգարյան'!F16+'Մ. Հարությունյան'!F16+'Գ. Գագիկյան'!F16+Տ.Գրիգորյան!F16+Գ.Վարդանյան!F16</f>
        <v>1</v>
      </c>
      <c r="G16" s="21">
        <f>'Ս. Բաղդասարյան'!G16+'Ա. Մկոյան'!G16+'Վ. Հովնանյան'!G16+'Ն. Հովակիմյան'!G16+'Գ. Զաքարյան'!G16+Ս.Գզոգյան!G16+Ն.Մխիթարյան!G16+'Ա. Աթաբեկյան'!G16+'Լ. Աբգարյան'!G16+'Մ. Հարությունյան'!G16+'Գ. Գագիկյան'!G16+Տ.Գրիգորյան!G16+Գ.Վարդանյան!G16</f>
        <v>32</v>
      </c>
      <c r="H16" s="21">
        <f>'Ս. Բաղդասարյան'!H16+'Ա. Մկոյան'!H16+'Վ. Հովնանյան'!H16+'Ն. Հովակիմյան'!H16+'Գ. Զաքարյան'!H16+Ս.Գզոգյան!H16+Ն.Մխիթարյան!H16+'Ա. Աթաբեկյան'!H16+'Լ. Աբգարյան'!H16+'Մ. Հարությունյան'!H16+'Գ. Գագիկյան'!H16+Տ.Գրիգորյան!H16+Գ.Վարդանյան!H16</f>
        <v>3</v>
      </c>
      <c r="I16" s="21">
        <f>'Ս. Բաղդասարյան'!I16+'Ա. Մկոյան'!I16+'Վ. Հովնանյան'!I16+'Ն. Հովակիմյան'!I16+'Գ. Զաքարյան'!I16+Ս.Գզոգյան!I16+Ն.Մխիթարյան!I16+'Ա. Աթաբեկյան'!I16+'Լ. Աբգարյան'!I16+'Մ. Հարությունյան'!I16+'Գ. Գագիկյան'!I16+Տ.Գրիգորյան!I16+Գ.Վարդանյան!I16</f>
        <v>0</v>
      </c>
      <c r="J16" s="21">
        <f>'Ս. Բաղդասարյան'!J16+'Ա. Մկոյան'!J16+'Վ. Հովնանյան'!J16+'Ն. Հովակիմյան'!J16+'Գ. Զաքարյան'!J16+Ս.Գզոգյան!J16+Ն.Մխիթարյան!J16+'Ա. Աթաբեկյան'!J16+'Լ. Աբգարյան'!J16+'Մ. Հարությունյան'!J16+'Գ. Գագիկյան'!J16+Տ.Գրիգորյան!J16+Գ.Վարդանյան!J16</f>
        <v>3</v>
      </c>
      <c r="K16" s="21">
        <f>'Ս. Բաղդասարյան'!K16+'Ա. Մկոյան'!K16+'Վ. Հովնանյան'!K16+'Ն. Հովակիմյան'!K16+'Գ. Զաքարյան'!K16+Ս.Գզոգյան!K16+Ն.Մխիթարյան!K16+'Ա. Աթաբեկյան'!K16+'Լ. Աբգարյան'!K16+'Մ. Հարությունյան'!K16+'Գ. Գագիկյան'!K16+Տ.Գրիգորյան!K16+Գ.Վարդանյան!K16</f>
        <v>38</v>
      </c>
      <c r="L16" s="21">
        <f>'Ս. Բաղդասարյան'!L16+'Ա. Մկոյան'!L16+'Վ. Հովնանյան'!L16+'Ն. Հովակիմյան'!L16+'Գ. Զաքարյան'!L16+Ս.Գզոգյան!L16+Ն.Մխիթարյան!L16+'Ա. Աթաբեկյան'!L16+'Լ. Աբգարյան'!L16+'Մ. Հարությունյան'!L16+'Գ. Գագիկյան'!L16+Տ.Գրիգորյան!L16+Գ.Վարդանյան!L16</f>
        <v>4</v>
      </c>
      <c r="M16" s="21">
        <f>'Ս. Բաղդասարյան'!M16+'Ա. Մկոյան'!M16+'Վ. Հովնանյան'!M16+'Ն. Հովակիմյան'!M16+'Գ. Զաքարյան'!M16+Ս.Գզոգյան!M16+Ն.Մխիթարյան!M16+'Ա. Աթաբեկյան'!M16+'Լ. Աբգարյան'!M16+'Մ. Հարությունյան'!M16+'Գ. Գագիկյան'!M16+Տ.Գրիգորյան!M16+Գ.Վարդանյան!M16</f>
        <v>0</v>
      </c>
      <c r="N16" s="21">
        <f>'Ս. Բաղդասարյան'!N16+'Ա. Մկոյան'!N16+'Վ. Հովնանյան'!N16+'Ն. Հովակիմյան'!N16+'Գ. Զաքարյան'!N16+Ս.Գզոգյան!N16+Ն.Մխիթարյան!N16+'Ա. Աթաբեկյան'!N16+'Լ. Աբգարյան'!N16+'Մ. Հարությունյան'!N16+'Գ. Գագիկյան'!N16+Տ.Գրիգորյան!N16+Գ.Վարդանյան!N16</f>
        <v>15</v>
      </c>
      <c r="O16" s="21">
        <f>'Ս. Բաղդասարյան'!O16+'Ա. Մկոյան'!O16+'Վ. Հովնանյան'!O16+'Ն. Հովակիմյան'!O16+'Գ. Զաքարյան'!O16+Ս.Գզոգյան!O16+Ն.Մխիթարյան!O16+'Ա. Աթաբեկյան'!O16+'Լ. Աբգարյան'!O16+'Մ. Հարությունյան'!O16+'Գ. Գագիկյան'!O16+Տ.Գրիգորյան!O16+Գ.Վարդանյան!O16</f>
        <v>8</v>
      </c>
      <c r="P16" s="21">
        <f>'Ս. Բաղդասարյան'!P16+'Ա. Մկոյան'!P16+'Վ. Հովնանյան'!P16+'Ն. Հովակիմյան'!P16+'Գ. Զաքարյան'!P16+Ս.Գզոգյան!P16+Ն.Մխիթարյան!P16+'Ա. Աթաբեկյան'!P16+'Լ. Աբգարյան'!P16+'Մ. Հարությունյան'!P16+'Գ. Գագիկյան'!P16+Տ.Գրիգորյան!P16+Գ.Վարդանյան!P16</f>
        <v>1</v>
      </c>
      <c r="Q16" s="21">
        <f>'Ս. Բաղդասարյան'!Q16+'Ա. Մկոյան'!Q16+'Վ. Հովնանյան'!Q16+'Ն. Հովակիմյան'!Q16+'Գ. Զաքարյան'!Q16+Ս.Գզոգյան!Q16+Ն.Մխիթարյան!Q16+'Ա. Աթաբեկյան'!Q16+'Լ. Աբգարյան'!Q16+'Մ. Հարությունյան'!Q16+'Գ. Գագիկյան'!Q16+Տ.Գրիգորյան!Q16+Գ.Վարդանյան!Q16</f>
        <v>1</v>
      </c>
      <c r="R16" s="21">
        <f>'Ս. Բաղդասարյան'!R16+'Ա. Մկոյան'!R16+'Վ. Հովնանյան'!R16+'Ն. Հովակիմյան'!R16+'Գ. Զաքարյան'!R16+Ս.Գզոգյան!R16+Ն.Մխիթարյան!R16+'Ա. Աթաբեկյան'!R16+'Լ. Աբգարյան'!R16+'Մ. Հարությունյան'!R16+'Գ. Գագիկյան'!R16+Տ.Գրիգորյան!R16+Գ.Վարդանյան!R16</f>
        <v>9</v>
      </c>
    </row>
    <row r="17" spans="1:18" ht="45" customHeight="1" x14ac:dyDescent="0.25">
      <c r="A17" s="26">
        <v>11</v>
      </c>
      <c r="B17" s="60" t="s">
        <v>37</v>
      </c>
      <c r="C17" s="61"/>
      <c r="D17" s="21">
        <f>'Ս. Բաղդասարյան'!D17+'Ա. Մկոյան'!D17+'Վ. Հովնանյան'!D17+'Ն. Հովակիմյան'!D17+'Գ. Զաքարյան'!D17+Ս.Գզոգյան!D17+Ն.Մխիթարյան!D17+'Ա. Աթաբեկյան'!D17+'Լ. Աբգարյան'!D17+'Մ. Հարությունյան'!D17+'Գ. Գագիկյան'!D17+Տ.Գրիգորյան!D17+Գ.Վարդանյան!D17</f>
        <v>0</v>
      </c>
      <c r="E17" s="21">
        <f>'Ս. Բաղդասարյան'!E17+'Ա. Մկոյան'!E17+'Վ. Հովնանյան'!E17+'Ն. Հովակիմյան'!E17+'Գ. Զաքարյան'!E17+Ս.Գզոգյան!E17+Ն.Մխիթարյան!E17+'Ա. Աթաբեկյան'!E17+'Լ. Աբգարյան'!E17+'Մ. Հարությունյան'!E17+'Գ. Գագիկյան'!E17+Տ.Գրիգորյան!E17+Գ.Վարդանյան!E17</f>
        <v>8</v>
      </c>
      <c r="F17" s="21">
        <f>'Ս. Բաղդասարյան'!F17+'Ա. Մկոյան'!F17+'Վ. Հովնանյան'!F17+'Ն. Հովակիմյան'!F17+'Գ. Զաքարյան'!F17+Ս.Գզոգյան!F17+Ն.Մխիթարյան!F17+'Ա. Աթաբեկյան'!F17+'Լ. Աբգարյան'!F17+'Մ. Հարությունյան'!F17+'Գ. Գագիկյան'!F17+Տ.Գրիգորյան!F17+Գ.Վարդանյան!F17</f>
        <v>0</v>
      </c>
      <c r="G17" s="21">
        <f>'Ս. Բաղդասարյան'!G17+'Ա. Մկոյան'!G17+'Վ. Հովնանյան'!G17+'Ն. Հովակիմյան'!G17+'Գ. Զաքարյան'!G17+Ս.Գզոգյան!G17+Ն.Մխիթարյան!G17+'Ա. Աթաբեկյան'!G17+'Լ. Աբգարյան'!G17+'Մ. Հարությունյան'!G17+'Գ. Գագիկյան'!G17+Տ.Գրիգորյան!G17+Գ.Վարդանյան!G17</f>
        <v>7</v>
      </c>
      <c r="H17" s="21">
        <f>'Ս. Բաղդասարյան'!H17+'Ա. Մկոյան'!H17+'Վ. Հովնանյան'!H17+'Ն. Հովակիմյան'!H17+'Գ. Զաքարյան'!H17+Ս.Գզոգյան!H17+Ն.Մխիթարյան!H17+'Ա. Աթաբեկյան'!H17+'Լ. Աբգարյան'!H17+'Մ. Հարությունյան'!H17+'Գ. Գագիկյան'!H17+Տ.Գրիգորյան!H17+Գ.Վարդանյան!H17</f>
        <v>1</v>
      </c>
      <c r="I17" s="21">
        <f>'Ս. Բաղդասարյան'!I17+'Ա. Մկոյան'!I17+'Վ. Հովնանյան'!I17+'Ն. Հովակիմյան'!I17+'Գ. Զաքարյան'!I17+Ս.Գզոգյան!I17+Ն.Մխիթարյան!I17+'Ա. Աթաբեկյան'!I17+'Լ. Աբգարյան'!I17+'Մ. Հարությունյան'!I17+'Գ. Գագիկյան'!I17+Տ.Գրիգորյան!I17+Գ.Վարդանյան!I17</f>
        <v>0</v>
      </c>
      <c r="J17" s="21">
        <f>'Ս. Բաղդասարյան'!J17+'Ա. Մկոյան'!J17+'Վ. Հովնանյան'!J17+'Ն. Հովակիմյան'!J17+'Գ. Զաքարյան'!J17+Ս.Գզոգյան!J17+Ն.Մխիթարյան!J17+'Ա. Աթաբեկյան'!J17+'Լ. Աբգարյան'!J17+'Մ. Հարությունյան'!J17+'Գ. Գագիկյան'!J17+Տ.Գրիգորյան!J17+Գ.Վարդանյան!J17</f>
        <v>0</v>
      </c>
      <c r="K17" s="21">
        <f>'Ս. Բաղդասարյան'!K17+'Ա. Մկոյան'!K17+'Վ. Հովնանյան'!K17+'Ն. Հովակիմյան'!K17+'Գ. Զաքարյան'!K17+Ս.Գզոգյան!K17+Ն.Մխիթարյան!K17+'Ա. Աթաբեկյան'!K17+'Լ. Աբգարյան'!K17+'Մ. Հարությունյան'!K17+'Գ. Գագիկյան'!K17+Տ.Գրիգորյան!K17+Գ.Վարդանյան!K17</f>
        <v>8</v>
      </c>
      <c r="L17" s="21">
        <f>'Ս. Բաղդասարյան'!L17+'Ա. Մկոյան'!L17+'Վ. Հովնանյան'!L17+'Ն. Հովակիմյան'!L17+'Գ. Զաքարյան'!L17+Ս.Գզոգյան!L17+Ն.Մխիթարյան!L17+'Ա. Աթաբեկյան'!L17+'Լ. Աբգարյան'!L17+'Մ. Հարությունյան'!L17+'Գ. Գագիկյան'!L17+Տ.Գրիգորյան!L17+Գ.Վարդանյան!L17</f>
        <v>0</v>
      </c>
      <c r="M17" s="21">
        <f>'Ս. Բաղդասարյան'!M17+'Ա. Մկոյան'!M17+'Վ. Հովնանյան'!M17+'Ն. Հովակիմյան'!M17+'Գ. Զաքարյան'!M17+Ս.Գզոգյան!M17+Ն.Մխիթարյան!M17+'Ա. Աթաբեկյան'!M17+'Լ. Աբգարյան'!M17+'Մ. Հարությունյան'!M17+'Գ. Գագիկյան'!M17+Տ.Գրիգորյան!M17+Գ.Վարդանյան!M17</f>
        <v>0</v>
      </c>
      <c r="N17" s="21">
        <f>'Ս. Բաղդասարյան'!N17+'Ա. Մկոյան'!N17+'Վ. Հովնանյան'!N17+'Ն. Հովակիմյան'!N17+'Գ. Զաքարյան'!N17+Ս.Գզոգյան!N17+Ն.Մխիթարյան!N17+'Ա. Աթաբեկյան'!N17+'Լ. Աբգարյան'!N17+'Մ. Հարությունյան'!N17+'Գ. Գագիկյան'!N17+Տ.Գրիգորյան!N17+Գ.Վարդանյան!N17</f>
        <v>1</v>
      </c>
      <c r="O17" s="21">
        <f>'Ս. Բաղդասարյան'!O17+'Ա. Մկոյան'!O17+'Վ. Հովնանյան'!O17+'Ն. Հովակիմյան'!O17+'Գ. Զաքարյան'!O17+Ս.Գզոգյան!O17+Ն.Մխիթարյան!O17+'Ա. Աթաբեկյան'!O17+'Լ. Աբգարյան'!O17+'Մ. Հարությունյան'!O17+'Գ. Գագիկյան'!O17+Տ.Գրիգորյան!O17+Գ.Վարդանյան!O17</f>
        <v>1</v>
      </c>
      <c r="P17" s="21">
        <f>'Ս. Բաղդասարյան'!P17+'Ա. Մկոյան'!P17+'Վ. Հովնանյան'!P17+'Ն. Հովակիմյան'!P17+'Գ. Զաքարյան'!P17+Ս.Գզոգյան!P17+Ն.Մխիթարյան!P17+'Ա. Աթաբեկյան'!P17+'Լ. Աբգարյան'!P17+'Մ. Հարությունյան'!P17+'Գ. Գագիկյան'!P17+Տ.Գրիգորյան!P17+Գ.Վարդանյան!P17</f>
        <v>1</v>
      </c>
      <c r="Q17" s="21">
        <f>'Ս. Բաղդասարյան'!Q17+'Ա. Մկոյան'!Q17+'Վ. Հովնանյան'!Q17+'Ն. Հովակիմյան'!Q17+'Գ. Զաքարյան'!Q17+Ս.Գզոգյան!Q17+Ն.Մխիթարյան!Q17+'Ա. Աթաբեկյան'!Q17+'Լ. Աբգարյան'!Q17+'Մ. Հարությունյան'!Q17+'Գ. Գագիկյան'!Q17+Տ.Գրիգորյան!Q17+Գ.Վարդանյան!Q17</f>
        <v>0</v>
      </c>
      <c r="R17" s="21">
        <f>'Ս. Բաղդասարյան'!R17+'Ա. Մկոյան'!R17+'Վ. Հովնանյան'!R17+'Ն. Հովակիմյան'!R17+'Գ. Զաքարյան'!R17+Ս.Գզոգյան!R17+Ն.Մխիթարյան!R17+'Ա. Աթաբեկյան'!R17+'Լ. Աբգարյան'!R17+'Մ. Հարությունյան'!R17+'Գ. Գագիկյան'!R17+Տ.Գրիգորյան!R17+Գ.Վարդանյան!R17</f>
        <v>0</v>
      </c>
    </row>
    <row r="18" spans="1:18" ht="63.75" customHeight="1" x14ac:dyDescent="0.25">
      <c r="A18" s="65" t="s">
        <v>18</v>
      </c>
      <c r="B18" s="65"/>
      <c r="C18" s="66"/>
      <c r="D18" s="21">
        <f>'Ս. Բաղդասարյան'!D18+'Ա. Մկոյան'!D18+'Վ. Հովնանյան'!D18+'Ն. Հովակիմյան'!D18+'Գ. Զաքարյան'!D18+Ս.Գզոգյան!D18+Ն.Մխիթարյան!D18+'Ա. Աթաբեկյան'!D18+'Լ. Աբգարյան'!D18+'Մ. Հարությունյան'!D18+'Գ. Գագիկյան'!D18+Տ.Գրիգորյան!D18+Գ.Վարդանյան!D18</f>
        <v>0</v>
      </c>
      <c r="E18" s="21">
        <f>'Ս. Բաղդասարյան'!E18+'Ա. Մկոյան'!E18+'Վ. Հովնանյան'!E18+'Ն. Հովակիմյան'!E18+'Գ. Զաքարյան'!E18+Ս.Գզոգյան!E18+Ն.Մխիթարյան!E18+'Ա. Աթաբեկյան'!E18+'Լ. Աբգարյան'!E18+'Մ. Հարությունյան'!E18+'Գ. Գագիկյան'!E18+Տ.Գրիգորյան!E18+Գ.Վարդանյան!E18</f>
        <v>0</v>
      </c>
      <c r="F18" s="21">
        <f>'Ս. Բաղդասարյան'!F18+'Ա. Մկոյան'!F18+'Վ. Հովնանյան'!F18+'Ն. Հովակիմյան'!F18+'Գ. Զաքարյան'!F18+Ս.Գզոգյան!F18+Ն.Մխիթարյան!F18+'Ա. Աթաբեկյան'!F18+'Լ. Աբգարյան'!F18+'Մ. Հարությունյան'!F18+'Գ. Գագիկյան'!F18+Տ.Գրիգորյան!F18+Գ.Վարդանյան!F18</f>
        <v>0</v>
      </c>
      <c r="G18" s="21">
        <f>'Ս. Բաղդասարյան'!G18+'Ա. Մկոյան'!G18+'Վ. Հովնանյան'!G18+'Ն. Հովակիմյան'!G18+'Գ. Զաքարյան'!G18+Ս.Գզոգյան!G18+Ն.Մխիթարյան!G18+'Ա. Աթաբեկյան'!G18+'Լ. Աբգարյան'!G18+'Մ. Հարությունյան'!G18+'Գ. Գագիկյան'!G18+Տ.Գրիգորյան!G18+Գ.Վարդանյան!G18</f>
        <v>0</v>
      </c>
      <c r="H18" s="21">
        <f>'Ս. Բաղդասարյան'!H18+'Ա. Մկոյան'!H18+'Վ. Հովնանյան'!H18+'Ն. Հովակիմյան'!H18+'Գ. Զաքարյան'!H18+Ս.Գզոգյան!H18+Ն.Մխիթարյան!H18+'Ա. Աթաբեկյան'!H18+'Լ. Աբգարյան'!H18+'Մ. Հարությունյան'!H18+'Գ. Գագիկյան'!H18+Տ.Գրիգորյան!H18+Գ.Վարդանյան!H18</f>
        <v>0</v>
      </c>
      <c r="I18" s="21">
        <f>'Ս. Բաղդասարյան'!I18+'Ա. Մկոյան'!I18+'Վ. Հովնանյան'!I18+'Ն. Հովակիմյան'!I18+'Գ. Զաքարյան'!I18+Ս.Գզոգյան!I18+Ն.Մխիթարյան!I18+'Ա. Աթաբեկյան'!I18+'Լ. Աբգարյան'!I18+'Մ. Հարությունյան'!I18+'Գ. Գագիկյան'!I18+Տ.Գրիգորյան!I18+Գ.Վարդանյան!I18</f>
        <v>0</v>
      </c>
      <c r="J18" s="21">
        <f>'Ս. Բաղդասարյան'!J18+'Ա. Մկոյան'!J18+'Վ. Հովնանյան'!J18+'Ն. Հովակիմյան'!J18+'Գ. Զաքարյան'!J18+Ս.Գզոգյան!J18+Ն.Մխիթարյան!J18+'Ա. Աթաբեկյան'!J18+'Լ. Աբգարյան'!J18+'Մ. Հարությունյան'!J18+'Գ. Գագիկյան'!J18+Տ.Գրիգորյան!J18+Գ.Վարդանյան!J18</f>
        <v>0</v>
      </c>
      <c r="K18" s="21">
        <f>'Ս. Բաղդասարյան'!K18+'Ա. Մկոյան'!K18+'Վ. Հովնանյան'!K18+'Ն. Հովակիմյան'!K18+'Գ. Զաքարյան'!K18+Ս.Գզոգյան!K18+Ն.Մխիթարյան!K18+'Ա. Աթաբեկյան'!K18+'Լ. Աբգարյան'!K18+'Մ. Հարությունյան'!K18+'Գ. Գագիկյան'!K18+Տ.Գրիգորյան!K18+Գ.Վարդանյան!K18</f>
        <v>0</v>
      </c>
      <c r="L18" s="21">
        <f>'Ս. Բաղդասարյան'!L18+'Ա. Մկոյան'!L18+'Վ. Հովնանյան'!L18+'Ն. Հովակիմյան'!L18+'Գ. Զաքարյան'!L18+Ս.Գզոգյան!L18+Ն.Մխիթարյան!L18+'Ա. Աթաբեկյան'!L18+'Լ. Աբգարյան'!L18+'Մ. Հարությունյան'!L18+'Գ. Գագիկյան'!L18+Տ.Գրիգորյան!L18+Գ.Վարդանյան!L18</f>
        <v>0</v>
      </c>
      <c r="M18" s="21">
        <f>'Ս. Բաղդասարյան'!M18+'Ա. Մկոյան'!M18+'Վ. Հովնանյան'!M18+'Ն. Հովակիմյան'!M18+'Գ. Զաքարյան'!M18+Ս.Գզոգյան!M18+Ն.Մխիթարյան!M18+'Ա. Աթաբեկյան'!M18+'Լ. Աբգարյան'!M18+'Մ. Հարությունյան'!M18+'Գ. Գագիկյան'!M18+Տ.Գրիգորյան!M18+Գ.Վարդանյան!M18</f>
        <v>0</v>
      </c>
      <c r="N18" s="21">
        <f>'Ս. Բաղդասարյան'!N18+'Ա. Մկոյան'!N18+'Վ. Հովնանյան'!N18+'Ն. Հովակիմյան'!N18+'Գ. Զաքարյան'!N18+Ս.Գզոգյան!N18+Ն.Մխիթարյան!N18+'Ա. Աթաբեկյան'!N18+'Լ. Աբգարյան'!N18+'Մ. Հարությունյան'!N18+'Գ. Գագիկյան'!N18+Տ.Գրիգորյան!N18+Գ.Վարդանյան!N18</f>
        <v>0</v>
      </c>
      <c r="O18" s="21">
        <f>'Ս. Բաղդասարյան'!O18+'Ա. Մկոյան'!O18+'Վ. Հովնանյան'!O18+'Ն. Հովակիմյան'!O18+'Գ. Զաքարյան'!O18+Ս.Գզոգյան!O18+Ն.Մխիթարյան!O18+'Ա. Աթաբեկյան'!O18+'Լ. Աբգարյան'!O18+'Մ. Հարությունյան'!O18+'Գ. Գագիկյան'!O18+Տ.Գրիգորյան!O18+Գ.Վարդանյան!O18</f>
        <v>0</v>
      </c>
      <c r="P18" s="21">
        <f>'Ս. Բաղդասարյան'!P18+'Ա. Մկոյան'!P18+'Վ. Հովնանյան'!P18+'Ն. Հովակիմյան'!P18+'Գ. Զաքարյան'!P18+Ս.Գզոգյան!P18+Ն.Մխիթարյան!P18+'Ա. Աթաբեկյան'!P18+'Լ. Աբգարյան'!P18+'Մ. Հարությունյան'!P18+'Գ. Գագիկյան'!P18+Տ.Գրիգորյան!P18+Գ.Վարդանյան!P18</f>
        <v>0</v>
      </c>
      <c r="Q18" s="21">
        <f>'Ս. Բաղդասարյան'!Q18+'Ա. Մկոյան'!Q18+'Վ. Հովնանյան'!Q18+'Ն. Հովակիմյան'!Q18+'Գ. Զաքարյան'!Q18+Ս.Գզոգյան!Q18+Ն.Մխիթարյան!Q18+'Ա. Աթաբեկյան'!Q18+'Լ. Աբգարյան'!Q18+'Մ. Հարությունյան'!Q18+'Գ. Գագիկյան'!Q18+Տ.Գրիգորյան!Q18+Գ.Վարդանյան!Q18</f>
        <v>0</v>
      </c>
      <c r="R18" s="21">
        <f>'Ս. Բաղդասարյան'!R18+'Ա. Մկոյան'!R18+'Վ. Հովնանյան'!R18+'Ն. Հովակիմյան'!R18+'Գ. Զաքարյան'!R18+Ս.Գզոգյան!R18+Ն.Մխիթարյան!R18+'Ա. Աթաբեկյան'!R18+'Լ. Աբգարյան'!R18+'Մ. Հարությունյան'!R18+'Գ. Գագիկյան'!R18+Տ.Գրիգորյան!R18+Գ.Վարդանյան!R18</f>
        <v>0</v>
      </c>
    </row>
    <row r="19" spans="1:18" ht="35.25" customHeight="1" x14ac:dyDescent="0.25">
      <c r="A19" s="13">
        <v>1</v>
      </c>
      <c r="B19" s="67" t="s">
        <v>19</v>
      </c>
      <c r="C19" s="67"/>
      <c r="D19" s="21">
        <f>'Ս. Բաղդասարյան'!D19+'Ա. Մկոյան'!D19+'Վ. Հովնանյան'!D19+'Ն. Հովակիմյան'!D19+'Գ. Զաքարյան'!D19+Ս.Գզոգյան!D19+Ն.Մխիթարյան!D19+'Ա. Աթաբեկյան'!D19+'Լ. Աբգարյան'!D19+'Մ. Հարությունյան'!D19+'Գ. Գագիկյան'!D19+Տ.Գրիգորյան!D19+Գ.Վարդանյան!D19</f>
        <v>0</v>
      </c>
      <c r="E19" s="21">
        <f>'Ս. Բաղդասարյան'!E19+'Ա. Մկոյան'!E19+'Վ. Հովնանյան'!E19+'Ն. Հովակիմյան'!E19+'Գ. Զաքարյան'!E19+Ս.Գզոգյան!E19+Ն.Մխիթարյան!E19+'Ա. Աթաբեկյան'!E19+'Լ. Աբգարյան'!E19+'Մ. Հարությունյան'!E19+'Գ. Գագիկյան'!E19+Տ.Գրիգորյան!E19+Գ.Վարդանյան!E19</f>
        <v>48</v>
      </c>
      <c r="F19" s="21">
        <f>'Ս. Բաղդասարյան'!F19+'Ա. Մկոյան'!F19+'Վ. Հովնանյան'!F19+'Ն. Հովակիմյան'!F19+'Գ. Զաքարյան'!F19+Ս.Գզոգյան!F19+Ն.Մխիթարյան!F19+'Ա. Աթաբեկյան'!F19+'Լ. Աբգարյան'!F19+'Մ. Հարությունյան'!F19+'Գ. Գագիկյան'!F19+Տ.Գրիգորյան!F19+Գ.Վարդանյան!F19</f>
        <v>0</v>
      </c>
      <c r="G19" s="21">
        <f>'Ս. Բաղդասարյան'!G19+'Ա. Մկոյան'!G19+'Վ. Հովնանյան'!G19+'Ն. Հովակիմյան'!G19+'Գ. Զաքարյան'!G19+Ս.Գզոգյան!G19+Ն.Մխիթարյան!G19+'Ա. Աթաբեկյան'!G19+'Լ. Աբգարյան'!G19+'Մ. Հարությունյան'!G19+'Գ. Գագիկյան'!G19+Տ.Գրիգորյան!G19+Գ.Վարդանյան!G19</f>
        <v>30</v>
      </c>
      <c r="H19" s="21">
        <f>'Ս. Բաղդասարյան'!H19+'Ա. Մկոյան'!H19+'Վ. Հովնանյան'!H19+'Ն. Հովակիմյան'!H19+'Գ. Զաքարյան'!H19+Ս.Գզոգյան!H19+Ն.Մխիթարյան!H19+'Ա. Աթաբեկյան'!H19+'Լ. Աբգարյան'!H19+'Մ. Հարությունյան'!H19+'Գ. Գագիկյան'!H19+Տ.Գրիգորյան!H19+Գ.Վարդանյան!H19</f>
        <v>10</v>
      </c>
      <c r="I19" s="21">
        <f>'Ս. Բաղդասարյան'!I19+'Ա. Մկոյան'!I19+'Վ. Հովնանյան'!I19+'Ն. Հովակիմյան'!I19+'Գ. Զաքարյան'!I19+Ս.Գզոգյան!I19+Ն.Մխիթարյան!I19+'Ա. Աթաբեկյան'!I19+'Լ. Աբգարյան'!I19+'Մ. Հարությունյան'!I19+'Գ. Գագիկյան'!I19+Տ.Գրիգորյան!I19+Գ.Վարդանյան!I19</f>
        <v>0</v>
      </c>
      <c r="J19" s="21">
        <f>'Ս. Բաղդասարյան'!J19+'Ա. Մկոյան'!J19+'Վ. Հովնանյան'!J19+'Ն. Հովակիմյան'!J19+'Գ. Զաքարյան'!J19+Ս.Գզոգյան!J19+Ն.Մխիթարյան!J19+'Ա. Աթաբեկյան'!J19+'Լ. Աբգարյան'!J19+'Մ. Հարությունյան'!J19+'Գ. Գագիկյան'!J19+Տ.Գրիգորյան!J19+Գ.Վարդանյան!J19</f>
        <v>1</v>
      </c>
      <c r="K19" s="21">
        <f>'Ս. Բաղդասարյան'!K19+'Ա. Մկոյան'!K19+'Վ. Հովնանյան'!K19+'Ն. Հովակիմյան'!K19+'Գ. Զաքարյան'!K19+Ս.Գզոգյան!K19+Ն.Մխիթարյան!K19+'Ա. Աթաբեկյան'!K19+'Լ. Աբգարյան'!K19+'Մ. Հարությունյան'!K19+'Գ. Գագիկյան'!K19+Տ.Գրիգորյան!K19+Գ.Վարդանյան!K19</f>
        <v>41</v>
      </c>
      <c r="L19" s="21">
        <f>'Ս. Բաղդասարյան'!L19+'Ա. Մկոյան'!L19+'Վ. Հովնանյան'!L19+'Ն. Հովակիմյան'!L19+'Գ. Զաքարյան'!L19+Ս.Գզոգյան!L19+Ն.Մխիթարյան!L19+'Ա. Աթաբեկյան'!L19+'Լ. Աբգարյան'!L19+'Մ. Հարությունյան'!L19+'Գ. Գագիկյան'!L19+Տ.Գրիգորյան!L19+Գ.Վարդանյան!L19</f>
        <v>7</v>
      </c>
      <c r="M19" s="21">
        <f>'Ս. Բաղդասարյան'!M19+'Ա. Մկոյան'!M19+'Վ. Հովնանյան'!M19+'Ն. Հովակիմյան'!M19+'Գ. Զաքարյան'!M19+Ս.Գզոգյան!M19+Ն.Մխիթարյան!M19+'Ա. Աթաբեկյան'!M19+'Լ. Աբգարյան'!M19+'Մ. Հարությունյան'!M19+'Գ. Գագիկյան'!M19+Տ.Գրիգորյան!M19+Գ.Վարդանյան!M19</f>
        <v>0</v>
      </c>
      <c r="N19" s="21">
        <f>'Ս. Բաղդասարյան'!N19+'Ա. Մկոյան'!N19+'Վ. Հովնանյան'!N19+'Ն. Հովակիմյան'!N19+'Գ. Զաքարյան'!N19+Ս.Գզոգյան!N19+Ն.Մխիթարյան!N19+'Ա. Աթաբեկյան'!N19+'Լ. Աբգարյան'!N19+'Մ. Հարությունյան'!N19+'Գ. Գագիկյան'!N19+Տ.Գրիգորյան!N19+Գ.Վարդանյան!N19</f>
        <v>5</v>
      </c>
      <c r="O19" s="21">
        <f>'Ս. Բաղդասարյան'!O19+'Ա. Մկոյան'!O19+'Վ. Հովնանյան'!O19+'Ն. Հովակիմյան'!O19+'Գ. Զաքարյան'!O19+Ս.Գզոգյան!O19+Ն.Մխիթարյան!O19+'Ա. Աթաբեկյան'!O19+'Լ. Աբգարյան'!O19+'Մ. Հարությունյան'!O19+'Գ. Գագիկյան'!O19+Տ.Գրիգորյան!O19+Գ.Վարդանյան!O19</f>
        <v>4</v>
      </c>
      <c r="P19" s="21">
        <f>'Ս. Բաղդասարյան'!P19+'Ա. Մկոյան'!P19+'Վ. Հովնանյան'!P19+'Ն. Հովակիմյան'!P19+'Գ. Զաքարյան'!P19+Ս.Գզոգյան!P19+Ն.Մխիթարյան!P19+'Ա. Աթաբեկյան'!P19+'Լ. Աբգարյան'!P19+'Մ. Հարությունյան'!P19+'Գ. Գագիկյան'!P19+Տ.Գրիգորյան!P19+Գ.Վարդանյան!P19</f>
        <v>1</v>
      </c>
      <c r="Q19" s="21">
        <f>'Ս. Բաղդասարյան'!Q19+'Ա. Մկոյան'!Q19+'Վ. Հովնանյան'!Q19+'Ն. Հովակիմյան'!Q19+'Գ. Զաքարյան'!Q19+Ս.Գզոգյան!Q19+Ն.Մխիթարյան!Q19+'Ա. Աթաբեկյան'!Q19+'Լ. Աբգարյան'!Q19+'Մ. Հարությունյան'!Q19+'Գ. Գագիկյան'!Q19+Տ.Գրիգորյան!Q19+Գ.Վարդանյան!Q19</f>
        <v>0</v>
      </c>
      <c r="R19" s="21">
        <f>'Ս. Բաղդասարյան'!R19+'Ա. Մկոյան'!R19+'Վ. Հովնանյան'!R19+'Ն. Հովակիմյան'!R19+'Գ. Զաքարյան'!R19+Ս.Գզոգյան!R19+Ն.Մխիթարյան!R19+'Ա. Աթաբեկյան'!R19+'Լ. Աբգարյան'!R19+'Մ. Հարությունյան'!R19+'Գ. Գագիկյան'!R19+Տ.Գրիգորյան!R19+Գ.Վարդանյան!R19</f>
        <v>1</v>
      </c>
    </row>
    <row r="20" spans="1:18" ht="33.75" customHeight="1" x14ac:dyDescent="0.25">
      <c r="A20" s="14">
        <v>2</v>
      </c>
      <c r="B20" s="67" t="s">
        <v>20</v>
      </c>
      <c r="C20" s="67"/>
      <c r="D20" s="21">
        <f>'Ս. Բաղդասարյան'!D20+'Ա. Մկոյան'!D20+'Վ. Հովնանյան'!D20+'Ն. Հովակիմյան'!D20+'Գ. Զաքարյան'!D20+Ս.Գզոգյան!D20+Ն.Մխիթարյան!D20+'Ա. Աթաբեկյան'!D20+'Լ. Աբգարյան'!D20+'Մ. Հարությունյան'!D20+'Գ. Գագիկյան'!D20+Տ.Գրիգորյան!D20+Գ.Վարդանյան!D20</f>
        <v>2</v>
      </c>
      <c r="E20" s="21">
        <f>'Ս. Բաղդասարյան'!E20+'Ա. Մկոյան'!E20+'Վ. Հովնանյան'!E20+'Ն. Հովակիմյան'!E20+'Գ. Զաքարյան'!E20+Ս.Գզոգյան!E20+Ն.Մխիթարյան!E20+'Ա. Աթաբեկյան'!E20+'Լ. Աբգարյան'!E20+'Մ. Հարությունյան'!E20+'Գ. Գագիկյան'!E20+Տ.Գրիգորյան!E20+Գ.Վարդանյան!E20</f>
        <v>137</v>
      </c>
      <c r="F20" s="21">
        <f>'Ս. Բաղդասարյան'!F20+'Ա. Մկոյան'!F20+'Վ. Հովնանյան'!F20+'Ն. Հովակիմյան'!F20+'Գ. Զաքարյան'!F20+Ս.Գզոգյան!F20+Ն.Մխիթարյան!F20+'Ա. Աթաբեկյան'!F20+'Լ. Աբգարյան'!F20+'Մ. Հարությունյան'!F20+'Գ. Գագիկյան'!F20+Տ.Գրիգորյան!F20+Գ.Վարդանյան!F20</f>
        <v>0</v>
      </c>
      <c r="G20" s="21">
        <f>'Ս. Բաղդասարյան'!G20+'Ա. Մկոյան'!G20+'Վ. Հովնանյան'!G20+'Ն. Հովակիմյան'!G20+'Գ. Զաքարյան'!G20+Ս.Գզոգյան!G20+Ն.Մխիթարյան!G20+'Ա. Աթաբեկյան'!G20+'Լ. Աբգարյան'!G20+'Մ. Հարությունյան'!G20+'Գ. Գագիկյան'!G20+Տ.Գրիգորյան!G20+Գ.Վարդանյան!G20</f>
        <v>28</v>
      </c>
      <c r="H20" s="21">
        <f>'Ս. Բաղդասարյան'!H20+'Ա. Մկոյան'!H20+'Վ. Հովնանյան'!H20+'Ն. Հովակիմյան'!H20+'Գ. Զաքարյան'!H20+Ս.Գզոգյան!H20+Ն.Մխիթարյան!H20+'Ա. Աթաբեկյան'!H20+'Լ. Աբգարյան'!H20+'Մ. Հարությունյան'!H20+'Գ. Գագիկյան'!H20+Տ.Գրիգորյան!H20+Գ.Վարդանյան!H20</f>
        <v>44</v>
      </c>
      <c r="I20" s="21">
        <f>'Ս. Բաղդասարյան'!I20+'Ա. Մկոյան'!I20+'Վ. Հովնանյան'!I20+'Ն. Հովակիմյան'!I20+'Գ. Զաքարյան'!I20+Ս.Գզոգյան!I20+Ն.Մխիթարյան!I20+'Ա. Աթաբեկյան'!I20+'Լ. Աբգարյան'!I20+'Մ. Հարությունյան'!I20+'Գ. Գագիկյան'!I20+Տ.Գրիգորյան!I20+Գ.Վարդանյան!I20</f>
        <v>21</v>
      </c>
      <c r="J20" s="21">
        <f>'Ս. Բաղդասարյան'!J20+'Ա. Մկոյան'!J20+'Վ. Հովնանյան'!J20+'Ն. Հովակիմյան'!J20+'Գ. Զաքարյան'!J20+Ս.Գզոգյան!J20+Ն.Մխիթարյան!J20+'Ա. Աթաբեկյան'!J20+'Լ. Աբգարյան'!J20+'Մ. Հարությունյան'!J20+'Գ. Գագիկյան'!J20+Տ.Գրիգորյան!J20+Գ.Վարդանյան!J20</f>
        <v>14</v>
      </c>
      <c r="K20" s="21">
        <f>'Ս. Բաղդասարյան'!K20+'Ա. Մկոյան'!K20+'Վ. Հովնանյան'!K20+'Ն. Հովակիմյան'!K20+'Գ. Զաքարյան'!K20+Ս.Գզոգյան!K20+Ն.Մխիթարյան!K20+'Ա. Աթաբեկյան'!K20+'Լ. Աբգարյան'!K20+'Մ. Հարությունյան'!K20+'Գ. Գագիկյան'!K20+Տ.Գրիգորյան!K20+Գ.Վարդանյան!K20</f>
        <v>107</v>
      </c>
      <c r="L20" s="21">
        <f>'Ս. Բաղդասարյան'!L20+'Ա. Մկոյան'!L20+'Վ. Հովնանյան'!L20+'Ն. Հովակիմյան'!L20+'Գ. Զաքարյան'!L20+Ս.Գզոգյան!L20+Ն.Մխիթարյան!L20+'Ա. Աթաբեկյան'!L20+'Լ. Աբգարյան'!L20+'Մ. Հարությունյան'!L20+'Գ. Գագիկյան'!L20+Տ.Գրիգորյան!L20+Գ.Վարդանյան!L20</f>
        <v>30</v>
      </c>
      <c r="M20" s="21">
        <f>'Ս. Բաղդասարյան'!M20+'Ա. Մկոյան'!M20+'Վ. Հովնանյան'!M20+'Ն. Հովակիմյան'!M20+'Գ. Զաքարյան'!M20+Ս.Գզոգյան!M20+Ն.Մխիթարյան!M20+'Ա. Աթաբեկյան'!M20+'Լ. Աբգարյան'!M20+'Մ. Հարությունյան'!M20+'Գ. Գագիկյան'!M20+Տ.Գրիգորյան!M20+Գ.Վարդանյան!M20</f>
        <v>0</v>
      </c>
      <c r="N20" s="21">
        <f>'Ս. Բաղդասարյան'!N20+'Ա. Մկոյան'!N20+'Վ. Հովնանյան'!N20+'Ն. Հովակիմյան'!N20+'Գ. Զաքարյան'!N20+Ս.Գզոգյան!N20+Ն.Մխիթարյան!N20+'Ա. Աթաբեկյան'!N20+'Լ. Աբգարյան'!N20+'Մ. Հարությունյան'!N20+'Գ. Գագիկյան'!N20+Տ.Գրիգորյան!N20+Գ.Վարդանյան!N20</f>
        <v>8</v>
      </c>
      <c r="O20" s="21">
        <f>'Ս. Բաղդասարյան'!O20+'Ա. Մկոյան'!O20+'Վ. Հովնանյան'!O20+'Ն. Հովակիմյան'!O20+'Գ. Զաքարյան'!O20+Ս.Գզոգյան!O20+Ն.Մխիթարյան!O20+'Ա. Աթաբեկյան'!O20+'Լ. Աբգարյան'!O20+'Մ. Հարությունյան'!O20+'Գ. Գագիկյան'!O20+Տ.Գրիգորյան!O20+Գ.Վարդանյան!O20</f>
        <v>3</v>
      </c>
      <c r="P20" s="21">
        <f>'Ս. Բաղդասարյան'!P20+'Ա. Մկոյան'!P20+'Վ. Հովնանյան'!P20+'Ն. Հովակիմյան'!P20+'Գ. Զաքարյան'!P20+Ս.Գզոգյան!P20+Ն.Մխիթարյան!P20+'Ա. Աթաբեկյան'!P20+'Լ. Աբգարյան'!P20+'Մ. Հարությունյան'!P20+'Գ. Գագիկյան'!P20+Տ.Գրիգորյան!P20+Գ.Վարդանյան!P20</f>
        <v>0</v>
      </c>
      <c r="Q20" s="21">
        <f>'Ս. Բաղդասարյան'!Q20+'Ա. Մկոյան'!Q20+'Վ. Հովնանյան'!Q20+'Ն. Հովակիմյան'!Q20+'Գ. Զաքարյան'!Q20+Ս.Գզոգյան!Q20+Ն.Մխիթարյան!Q20+'Ա. Աթաբեկյան'!Q20+'Լ. Աբգարյան'!Q20+'Մ. Հարությունյան'!Q20+'Գ. Գագիկյան'!Q20+Տ.Գրիգորյան!Q20+Գ.Վարդանյան!Q20</f>
        <v>0</v>
      </c>
      <c r="R20" s="21">
        <f>'Ս. Բաղդասարյան'!R20+'Ա. Մկոյան'!R20+'Վ. Հովնանյան'!R20+'Ն. Հովակիմյան'!R20+'Գ. Զաքարյան'!R20+Ս.Գզոգյան!R20+Ն.Մխիթարյան!R20+'Ա. Աթաբեկյան'!R20+'Լ. Աբգարյան'!R20+'Մ. Հարությունյան'!R20+'Գ. Գագիկյան'!R20+Տ.Գրիգորյան!R20+Գ.Վարդանյան!R20</f>
        <v>5</v>
      </c>
    </row>
    <row r="21" spans="1:18" ht="34.5" customHeight="1" x14ac:dyDescent="0.25">
      <c r="A21" s="13">
        <v>3</v>
      </c>
      <c r="B21" s="57" t="s">
        <v>21</v>
      </c>
      <c r="C21" s="57"/>
      <c r="D21" s="21">
        <f>'Ս. Բաղդասարյան'!D21+'Ա. Մկոյան'!D21+'Վ. Հովնանյան'!D21+'Ն. Հովակիմյան'!D21+'Գ. Զաքարյան'!D21+Ս.Գզոգյան!D21+Ն.Մխիթարյան!D21+'Ա. Աթաբեկյան'!D21+'Լ. Աբգարյան'!D21+'Մ. Հարությունյան'!D21+'Գ. Գագիկյան'!D21+Տ.Գրիգորյան!D21+Գ.Վարդանյան!D21</f>
        <v>1</v>
      </c>
      <c r="E21" s="21">
        <f>'Ս. Բաղդասարյան'!E21+'Ա. Մկոյան'!E21+'Վ. Հովնանյան'!E21+'Ն. Հովակիմյան'!E21+'Գ. Զաքարյան'!E21+Ս.Գզոգյան!E21+Ն.Մխիթարյան!E21+'Ա. Աթաբեկյան'!E21+'Լ. Աբգարյան'!E21+'Մ. Հարությունյան'!E21+'Գ. Գագիկյան'!E21+Տ.Գրիգորյան!E21+Գ.Վարդանյան!E21</f>
        <v>15</v>
      </c>
      <c r="F21" s="21">
        <f>'Ս. Բաղդասարյան'!F21+'Ա. Մկոյան'!F21+'Վ. Հովնանյան'!F21+'Ն. Հովակիմյան'!F21+'Գ. Զաքարյան'!F21+Ս.Գզոգյան!F21+Ն.Մխիթարյան!F21+'Ա. Աթաբեկյան'!F21+'Լ. Աբգարյան'!F21+'Մ. Հարությունյան'!F21+'Գ. Գագիկյան'!F21+Տ.Գրիգորյան!F21+Գ.Վարդանյան!F21</f>
        <v>0</v>
      </c>
      <c r="G21" s="21">
        <f>'Ս. Բաղդասարյան'!G21+'Ա. Մկոյան'!G21+'Վ. Հովնանյան'!G21+'Ն. Հովակիմյան'!G21+'Գ. Զաքարյան'!G21+Ս.Գզոգյան!G21+Ն.Մխիթարյան!G21+'Ա. Աթաբեկյան'!G21+'Լ. Աբգարյան'!G21+'Մ. Հարությունյան'!G21+'Գ. Գագիկյան'!G21+Տ.Գրիգորյան!G21+Գ.Վարդանյան!G21</f>
        <v>4</v>
      </c>
      <c r="H21" s="21">
        <f>'Ս. Բաղդասարյան'!H21+'Ա. Մկոյան'!H21+'Վ. Հովնանյան'!H21+'Ն. Հովակիմյան'!H21+'Գ. Զաքարյան'!H21+Ս.Գզոգյան!H21+Ն.Մխիթարյան!H21+'Ա. Աթաբեկյան'!H21+'Լ. Աբգարյան'!H21+'Մ. Հարությունյան'!H21+'Գ. Գագիկյան'!H21+Տ.Գրիգորյան!H21+Գ.Վարդանյան!H21</f>
        <v>11</v>
      </c>
      <c r="I21" s="21">
        <f>'Ս. Բաղդասարյան'!I21+'Ա. Մկոյան'!I21+'Վ. Հովնանյան'!I21+'Ն. Հովակիմյան'!I21+'Գ. Զաքարյան'!I21+Ս.Գզոգյան!I21+Ն.Մխիթարյան!I21+'Ա. Աթաբեկյան'!I21+'Լ. Աբգարյան'!I21+'Մ. Հարությունյան'!I21+'Գ. Գագիկյան'!I21+Տ.Գրիգորյան!I21+Գ.Վարդանյան!I21</f>
        <v>0</v>
      </c>
      <c r="J21" s="21">
        <f>'Ս. Բաղդասարյան'!J21+'Ա. Մկոյան'!J21+'Վ. Հովնանյան'!J21+'Ն. Հովակիմյան'!J21+'Գ. Զաքարյան'!J21+Ս.Գզոգյան!J21+Ն.Մխիթարյան!J21+'Ա. Աթաբեկյան'!J21+'Լ. Աբգարյան'!J21+'Մ. Հարությունյան'!J21+'Գ. Գագիկյան'!J21+Տ.Գրիգորյան!J21+Գ.Վարդանյան!J21</f>
        <v>0</v>
      </c>
      <c r="K21" s="21">
        <f>'Ս. Բաղդասարյան'!K21+'Ա. Մկոյան'!K21+'Վ. Հովնանյան'!K21+'Ն. Հովակիմյան'!K21+'Գ. Զաքարյան'!K21+Ս.Գզոգյան!K21+Ն.Մխիթարյան!K21+'Ա. Աթաբեկյան'!K21+'Լ. Աբգարյան'!K21+'Մ. Հարությունյան'!K21+'Գ. Գագիկյան'!K21+Տ.Գրիգորյան!K21+Գ.Վարդանյան!K21</f>
        <v>15</v>
      </c>
      <c r="L21" s="21">
        <f>'Ս. Բաղդասարյան'!L21+'Ա. Մկոյան'!L21+'Վ. Հովնանյան'!L21+'Ն. Հովակիմյան'!L21+'Գ. Զաքարյան'!L21+Ս.Գզոգյան!L21+Ն.Մխիթարյան!L21+'Ա. Աթաբեկյան'!L21+'Լ. Աբգարյան'!L21+'Մ. Հարությունյան'!L21+'Գ. Գագիկյան'!L21+Տ.Գրիգորյան!L21+Գ.Վարդանյան!L21</f>
        <v>1</v>
      </c>
      <c r="M21" s="21">
        <f>'Ս. Բաղդասարյան'!M21+'Ա. Մկոյան'!M21+'Վ. Հովնանյան'!M21+'Ն. Հովակիմյան'!M21+'Գ. Զաքարյան'!M21+Ս.Գզոգյան!M21+Ն.Մխիթարյան!M21+'Ա. Աթաբեկյան'!M21+'Լ. Աբգարյան'!M21+'Մ. Հարությունյան'!M21+'Գ. Գագիկյան'!M21+Տ.Գրիգորյան!M21+Գ.Վարդանյան!M21</f>
        <v>0</v>
      </c>
      <c r="N21" s="21">
        <f>'Ս. Բաղդասարյան'!N21+'Ա. Մկոյան'!N21+'Վ. Հովնանյան'!N21+'Ն. Հովակիմյան'!N21+'Գ. Զաքարյան'!N21+Ս.Գզոգյան!N21+Ն.Մխիթարյան!N21+'Ա. Աթաբեկյան'!N21+'Լ. Աբգարյան'!N21+'Մ. Հարությունյան'!N21+'Գ. Գագիկյան'!N21+Տ.Գրիգորյան!N21+Գ.Վարդանյան!N21</f>
        <v>5</v>
      </c>
      <c r="O21" s="21">
        <f>'Ս. Բաղդասարյան'!O21+'Ա. Մկոյան'!O21+'Վ. Հովնանյան'!O21+'Ն. Հովակիմյան'!O21+'Գ. Զաքարյան'!O21+Ս.Գզոգյան!O21+Ն.Մխիթարյան!O21+'Ա. Աթաբեկյան'!O21+'Լ. Աբգարյան'!O21+'Մ. Հարությունյան'!O21+'Գ. Գագիկյան'!O21+Տ.Գրիգորյան!O21+Գ.Վարդանյան!O21</f>
        <v>2</v>
      </c>
      <c r="P21" s="21">
        <f>'Ս. Բաղդասարյան'!P21+'Ա. Մկոյան'!P21+'Վ. Հովնանյան'!P21+'Ն. Հովակիմյան'!P21+'Գ. Զաքարյան'!P21+Ս.Գզոգյան!P21+Ն.Մխիթարյան!P21+'Ա. Աթաբեկյան'!P21+'Լ. Աբգարյան'!P21+'Մ. Հարությունյան'!P21+'Գ. Գագիկյան'!P21+Տ.Գրիգորյան!P21+Գ.Վարդանյան!P21</f>
        <v>0</v>
      </c>
      <c r="Q21" s="21">
        <f>'Ս. Բաղդասարյան'!Q21+'Ա. Մկոյան'!Q21+'Վ. Հովնանյան'!Q21+'Ն. Հովակիմյան'!Q21+'Գ. Զաքարյան'!Q21+Ս.Գզոգյան!Q21+Ն.Մխիթարյան!Q21+'Ա. Աթաբեկյան'!Q21+'Լ. Աբգարյան'!Q21+'Մ. Հարությունյան'!Q21+'Գ. Գագիկյան'!Q21+Տ.Գրիգորյան!Q21+Գ.Վարդանյան!Q21</f>
        <v>2</v>
      </c>
      <c r="R21" s="21">
        <f>'Ս. Բաղդասարյան'!R21+'Ա. Մկոյան'!R21+'Վ. Հովնանյան'!R21+'Ն. Հովակիմյան'!R21+'Գ. Զաքարյան'!R21+Ս.Գզոգյան!R21+Ն.Մխիթարյան!R21+'Ա. Աթաբեկյան'!R21+'Լ. Աբգարյան'!R21+'Մ. Հարությունյան'!R21+'Գ. Գագիկյան'!R21+Տ.Գրիգորյան!R21+Գ.Վարդանյան!R21</f>
        <v>1</v>
      </c>
    </row>
    <row r="22" spans="1:18" ht="30" customHeight="1" x14ac:dyDescent="0.25">
      <c r="A22" s="14">
        <v>4</v>
      </c>
      <c r="B22" s="57" t="s">
        <v>22</v>
      </c>
      <c r="C22" s="57"/>
      <c r="D22" s="21">
        <f>'Ս. Բաղդասարյան'!D22+'Ա. Մկոյան'!D22+'Վ. Հովնանյան'!D22+'Ն. Հովակիմյան'!D22+'Գ. Զաքարյան'!D22+Ս.Գզոգյան!D22+Ն.Մխիթարյան!D22+'Ա. Աթաբեկյան'!D22+'Լ. Աբգարյան'!D22+'Մ. Հարությունյան'!D22+'Գ. Գագիկյան'!D22+Տ.Գրիգորյան!D22+Գ.Վարդանյան!D22</f>
        <v>0</v>
      </c>
      <c r="E22" s="21">
        <f>'Ս. Բաղդասարյան'!E22+'Ա. Մկոյան'!E22+'Վ. Հովնանյան'!E22+'Ն. Հովակիմյան'!E22+'Գ. Զաքարյան'!E22+Ս.Գզոգյան!E22+Ն.Մխիթարյան!E22+'Ա. Աթաբեկյան'!E22+'Լ. Աբգարյան'!E22+'Մ. Հարությունյան'!E22+'Գ. Գագիկյան'!E22+Տ.Գրիգորյան!E22+Գ.Վարդանյան!E22</f>
        <v>13</v>
      </c>
      <c r="F22" s="21">
        <f>'Ս. Բաղդասարյան'!F22+'Ա. Մկոյան'!F22+'Վ. Հովնանյան'!F22+'Ն. Հովակիմյան'!F22+'Գ. Զաքարյան'!F22+Ս.Գզոգյան!F22+Ն.Մխիթարյան!F22+'Ա. Աթաբեկյան'!F22+'Լ. Աբգարյան'!F22+'Մ. Հարությունյան'!F22+'Գ. Գագիկյան'!F22+Տ.Գրիգորյան!F22+Գ.Վարդանյան!F22</f>
        <v>0</v>
      </c>
      <c r="G22" s="21">
        <f>'Ս. Բաղդասարյան'!G22+'Ա. Մկոյան'!G22+'Վ. Հովնանյան'!G22+'Ն. Հովակիմյան'!G22+'Գ. Զաքարյան'!G22+Ս.Գզոգյան!G22+Ն.Մխիթարյան!G22+'Ա. Աթաբեկյան'!G22+'Լ. Աբգարյան'!G22+'Մ. Հարությունյան'!G22+'Գ. Գագիկյան'!G22+Տ.Գրիգորյան!G22+Գ.Վարդանյան!G22</f>
        <v>3</v>
      </c>
      <c r="H22" s="21">
        <f>'Ս. Բաղդասարյան'!H22+'Ա. Մկոյան'!H22+'Վ. Հովնանյան'!H22+'Ն. Հովակիմյան'!H22+'Գ. Զաքարյան'!H22+Ս.Գզոգյան!H22+Ն.Մխիթարյան!H22+'Ա. Աթաբեկյան'!H22+'Լ. Աբգարյան'!H22+'Մ. Հարությունյան'!H22+'Գ. Գագիկյան'!H22+Տ.Գրիգորյան!H22+Գ.Վարդանյան!H22</f>
        <v>7</v>
      </c>
      <c r="I22" s="21">
        <f>'Ս. Բաղդասարյան'!I22+'Ա. Մկոյան'!I22+'Վ. Հովնանյան'!I22+'Ն. Հովակիմյան'!I22+'Գ. Զաքարյան'!I22+Ս.Գզոգյան!I22+Ն.Մխիթարյան!I22+'Ա. Աթաբեկյան'!I22+'Լ. Աբգարյան'!I22+'Մ. Հարությունյան'!I22+'Գ. Գագիկյան'!I22+Տ.Գրիգորյան!I22+Գ.Վարդանյան!I22</f>
        <v>1</v>
      </c>
      <c r="J22" s="21">
        <f>'Ս. Բաղդասարյան'!J22+'Ա. Մկոյան'!J22+'Վ. Հովնանյան'!J22+'Ն. Հովակիմյան'!J22+'Գ. Զաքարյան'!J22+Ս.Գզոգյան!J22+Ն.Մխիթարյան!J22+'Ա. Աթաբեկյան'!J22+'Լ. Աբգարյան'!J22+'Մ. Հարությունյան'!J22+'Գ. Գագիկյան'!J22+Տ.Գրիգորյան!J22+Գ.Վարդանյան!J22</f>
        <v>2</v>
      </c>
      <c r="K22" s="21">
        <f>'Ս. Բաղդասարյան'!K22+'Ա. Մկոյան'!K22+'Վ. Հովնանյան'!K22+'Ն. Հովակիմյան'!K22+'Գ. Զաքարյան'!K22+Ս.Գզոգյան!K22+Ն.Մխիթարյան!K22+'Ա. Աթաբեկյան'!K22+'Լ. Աբգարյան'!K22+'Մ. Հարությունյան'!K22+'Գ. Գագիկյան'!K22+Տ.Գրիգորյան!K22+Գ.Վարդանյան!K22</f>
        <v>13</v>
      </c>
      <c r="L22" s="21">
        <f>'Ս. Բաղդասարյան'!L22+'Ա. Մկոյան'!L22+'Վ. Հովնանյան'!L22+'Ն. Հովակիմյան'!L22+'Գ. Զաքարյան'!L22+Ս.Գզոգյան!L22+Ն.Մխիթարյան!L22+'Ա. Աթաբեկյան'!L22+'Լ. Աբգարյան'!L22+'Մ. Հարությունյան'!L22+'Գ. Գագիկյան'!L22+Տ.Գրիգորյան!L22+Գ.Վարդանյան!L22</f>
        <v>0</v>
      </c>
      <c r="M22" s="21">
        <f>'Ս. Բաղդասարյան'!M22+'Ա. Մկոյան'!M22+'Վ. Հովնանյան'!M22+'Ն. Հովակիմյան'!M22+'Գ. Զաքարյան'!M22+Ս.Գզոգյան!M22+Ն.Մխիթարյան!M22+'Ա. Աթաբեկյան'!M22+'Լ. Աբգարյան'!M22+'Մ. Հարությունյան'!M22+'Գ. Գագիկյան'!M22+Տ.Գրիգորյան!M22+Գ.Վարդանյան!M22</f>
        <v>0</v>
      </c>
      <c r="N22" s="21">
        <f>'Ս. Բաղդասարյան'!N22+'Ա. Մկոյան'!N22+'Վ. Հովնանյան'!N22+'Ն. Հովակիմյան'!N22+'Գ. Զաքարյան'!N22+Ս.Գզոգյան!N22+Ն.Մխիթարյան!N22+'Ա. Աթաբեկյան'!N22+'Լ. Աբգարյան'!N22+'Մ. Հարությունյան'!N22+'Գ. Գագիկյան'!N22+Տ.Գրիգորյան!N22+Գ.Վարդանյան!N22</f>
        <v>2</v>
      </c>
      <c r="O22" s="21">
        <f>'Ս. Բաղդասարյան'!O22+'Ա. Մկոյան'!O22+'Վ. Հովնանյան'!O22+'Ն. Հովակիմյան'!O22+'Գ. Զաքարյան'!O22+Ս.Գզոգյան!O22+Ն.Մխիթարյան!O22+'Ա. Աթաբեկյան'!O22+'Լ. Աբգարյան'!O22+'Մ. Հարությունյան'!O22+'Գ. Գագիկյան'!O22+Տ.Գրիգորյան!O22+Գ.Վարդանյան!O22</f>
        <v>2</v>
      </c>
      <c r="P22" s="21">
        <f>'Ս. Բաղդասարյան'!P22+'Ա. Մկոյան'!P22+'Վ. Հովնանյան'!P22+'Ն. Հովակիմյան'!P22+'Գ. Զաքարյան'!P22+Ս.Գզոգյան!P22+Ն.Մխիթարյան!P22+'Ա. Աթաբեկյան'!P22+'Լ. Աբգարյան'!P22+'Մ. Հարությունյան'!P22+'Գ. Գագիկյան'!P22+Տ.Գրիգորյան!P22+Գ.Վարդանյան!P22</f>
        <v>0</v>
      </c>
      <c r="Q22" s="21">
        <f>'Ս. Բաղդասարյան'!Q22+'Ա. Մկոյան'!Q22+'Վ. Հովնանյան'!Q22+'Ն. Հովակիմյան'!Q22+'Գ. Զաքարյան'!Q22+Ս.Գզոգյան!Q22+Ն.Մխիթարյան!Q22+'Ա. Աթաբեկյան'!Q22+'Լ. Աբգարյան'!Q22+'Մ. Հարությունյան'!Q22+'Գ. Գագիկյան'!Q22+Տ.Գրիգորյան!Q22+Գ.Վարդանյան!Q22</f>
        <v>0</v>
      </c>
      <c r="R22" s="21">
        <f>'Ս. Բաղդասարյան'!R22+'Ա. Մկոյան'!R22+'Վ. Հովնանյան'!R22+'Ն. Հովակիմյան'!R22+'Գ. Զաքարյան'!R22+Ս.Գզոգյան!R22+Ն.Մխիթարյան!R22+'Ա. Աթաբեկյան'!R22+'Լ. Աբգարյան'!R22+'Մ. Հարությունյան'!R22+'Գ. Գագիկյան'!R22+Տ.Գրիգորյան!R22+Գ.Վարդանյան!R22</f>
        <v>0</v>
      </c>
    </row>
    <row r="23" spans="1:18" ht="30" customHeight="1" thickBot="1" x14ac:dyDescent="0.3">
      <c r="A23" s="15">
        <v>5</v>
      </c>
      <c r="B23" s="62" t="s">
        <v>23</v>
      </c>
      <c r="C23" s="62"/>
      <c r="D23" s="21">
        <f>'Ս. Բաղդասարյան'!D23+'Ա. Մկոյան'!D23+'Վ. Հովնանյան'!D23+'Ն. Հովակիմյան'!D23+'Գ. Զաքարյան'!D23+Ս.Գզոգյան!D23+Ն.Մխիթարյան!D23+'Ա. Աթաբեկյան'!D23+'Լ. Աբգարյան'!D23+'Մ. Հարությունյան'!D23+'Գ. Գագիկյան'!D23+Տ.Գրիգորյան!D23+Գ.Վարդանյան!D23</f>
        <v>5</v>
      </c>
      <c r="E23" s="21">
        <f>'Ս. Բաղդասարյան'!E23+'Ա. Մկոյան'!E23+'Վ. Հովնանյան'!E23+'Ն. Հովակիմյան'!E23+'Գ. Զաքարյան'!E23+Ս.Գզոգյան!E23+Ն.Մխիթարյան!E23+'Ա. Աթաբեկյան'!E23+'Լ. Աբգարյան'!E23+'Մ. Հարությունյան'!E23+'Գ. Գագիկյան'!E23+Տ.Գրիգորյան!E23+Գ.Վարդանյան!E23</f>
        <v>10</v>
      </c>
      <c r="F23" s="21">
        <f>'Ս. Բաղդասարյան'!F23+'Ա. Մկոյան'!F23+'Վ. Հովնանյան'!F23+'Ն. Հովակիմյան'!F23+'Գ. Զաքարյան'!F23+Ս.Գզոգյան!F23+Ն.Մխիթարյան!F23+'Ա. Աթաբեկյան'!F23+'Լ. Աբգարյան'!F23+'Մ. Հարությունյան'!F23+'Գ. Գագիկյան'!F23+Տ.Գրիգորյան!F23+Գ.Վարդանյան!F23</f>
        <v>0</v>
      </c>
      <c r="G23" s="21">
        <f>'Ս. Բաղդասարյան'!G23+'Ա. Մկոյան'!G23+'Վ. Հովնանյան'!G23+'Ն. Հովակիմյան'!G23+'Գ. Զաքարյան'!G23+Ս.Գզոգյան!G23+Ն.Մխիթարյան!G23+'Ա. Աթաբեկյան'!G23+'Լ. Աբգարյան'!G23+'Մ. Հարությունյան'!G23+'Գ. Գագիկյան'!G23+Տ.Գրիգորյան!G23+Գ.Վարդանյան!G23</f>
        <v>1</v>
      </c>
      <c r="H23" s="21">
        <f>'Ս. Բաղդասարյան'!H23+'Ա. Մկոյան'!H23+'Վ. Հովնանյան'!H23+'Ն. Հովակիմյան'!H23+'Գ. Զաքարյան'!H23+Ս.Գզոգյան!H23+Ն.Մխիթարյան!H23+'Ա. Աթաբեկյան'!H23+'Լ. Աբգարյան'!H23+'Մ. Հարությունյան'!H23+'Գ. Գագիկյան'!H23+Տ.Գրիգորյան!H23+Գ.Վարդանյան!H23</f>
        <v>5</v>
      </c>
      <c r="I23" s="21">
        <f>'Ս. Բաղդասարյան'!I23+'Ա. Մկոյան'!I23+'Վ. Հովնանյան'!I23+'Ն. Հովակիմյան'!I23+'Գ. Զաքարյան'!I23+Ս.Գզոգյան!I23+Ն.Մխիթարյան!I23+'Ա. Աթաբեկյան'!I23+'Լ. Աբգարյան'!I23+'Մ. Հարությունյան'!I23+'Գ. Գագիկյան'!I23+Տ.Գրիգորյան!I23+Գ.Վարդանյան!I23</f>
        <v>0</v>
      </c>
      <c r="J23" s="21">
        <f>'Ս. Բաղդասարյան'!J23+'Ա. Մկոյան'!J23+'Վ. Հովնանյան'!J23+'Ն. Հովակիմյան'!J23+'Գ. Զաքարյան'!J23+Ս.Գզոգյան!J23+Ն.Մխիթարյան!J23+'Ա. Աթաբեկյան'!J23+'Լ. Աբգարյան'!J23+'Մ. Հարությունյան'!J23+'Գ. Գագիկյան'!J23+Տ.Գրիգորյան!J23+Գ.Վարդանյան!J23</f>
        <v>0</v>
      </c>
      <c r="K23" s="21">
        <f>'Ս. Բաղդասարյան'!K23+'Ա. Մկոյան'!K23+'Վ. Հովնանյան'!K23+'Ն. Հովակիմյան'!K23+'Գ. Զաքարյան'!K23+Ս.Գզոգյան!K23+Ն.Մխիթարյան!K23+'Ա. Աթաբեկյան'!K23+'Լ. Աբգարյան'!K23+'Մ. Հարությունյան'!K23+'Գ. Գագիկյան'!K23+Տ.Գրիգորյան!K23+Գ.Վարդանյան!K23</f>
        <v>6</v>
      </c>
      <c r="L23" s="21">
        <f>'Ս. Բաղդասարյան'!L23+'Ա. Մկոյան'!L23+'Վ. Հովնանյան'!L23+'Ն. Հովակիմյան'!L23+'Գ. Զաքարյան'!L23+Ս.Գզոգյան!L23+Ն.Մխիթարյան!L23+'Ա. Աթաբեկյան'!L23+'Լ. Աբգարյան'!L23+'Մ. Հարությունյան'!L23+'Գ. Գագիկյան'!L23+Տ.Գրիգորյան!L23+Գ.Վարդանյան!L23</f>
        <v>7</v>
      </c>
      <c r="M23" s="21">
        <f>'Ս. Բաղդասարյան'!M23+'Ա. Մկոյան'!M23+'Վ. Հովնանյան'!M23+'Ն. Հովակիմյան'!M23+'Գ. Զաքարյան'!M23+Ս.Գզոգյան!M23+Ն.Մխիթարյան!M23+'Ա. Աթաբեկյան'!M23+'Լ. Աբգարյան'!M23+'Մ. Հարությունյան'!M23+'Գ. Գագիկյան'!M23+Տ.Գրիգորյան!M23+Գ.Վարդանյան!M23</f>
        <v>0</v>
      </c>
      <c r="N23" s="21">
        <f>'Ս. Բաղդասարյան'!N23+'Ա. Մկոյան'!N23+'Վ. Հովնանյան'!N23+'Ն. Հովակիմյան'!N23+'Գ. Զաքարյան'!N23+Ս.Գզոգյան!N23+Ն.Մխիթարյան!N23+'Ա. Աթաբեկյան'!N23+'Լ. Աբգարյան'!N23+'Մ. Հարությունյան'!N23+'Գ. Գագիկյան'!N23+Տ.Գրիգորյան!N23+Գ.Վարդանյան!N23</f>
        <v>0</v>
      </c>
      <c r="O23" s="21">
        <f>'Ս. Բաղդասարյան'!O23+'Ա. Մկոյան'!O23+'Վ. Հովնանյան'!O23+'Ն. Հովակիմյան'!O23+'Գ. Զաքարյան'!O23+Ս.Գզոգյան!O23+Ն.Մխիթարյան!O23+'Ա. Աթաբեկյան'!O23+'Լ. Աբգարյան'!O23+'Մ. Հարությունյան'!O23+'Գ. Գագիկյան'!O23+Տ.Գրիգորյան!O23+Գ.Վարդանյան!O23</f>
        <v>0</v>
      </c>
      <c r="P23" s="21">
        <f>'Ս. Բաղդասարյան'!P23+'Ա. Մկոյան'!P23+'Վ. Հովնանյան'!P23+'Ն. Հովակիմյան'!P23+'Գ. Զաքարյան'!P23+Ս.Գզոգյան!P23+Ն.Մխիթարյան!P23+'Ա. Աթաբեկյան'!P23+'Լ. Աբգարյան'!P23+'Մ. Հարությունյան'!P23+'Գ. Գագիկյան'!P23+Տ.Գրիգորյան!P23+Գ.Վարդանյան!P23</f>
        <v>0</v>
      </c>
      <c r="Q23" s="21">
        <f>'Ս. Բաղդասարյան'!Q23+'Ա. Մկոյան'!Q23+'Վ. Հովնանյան'!Q23+'Ն. Հովակիմյան'!Q23+'Գ. Զաքարյան'!Q23+Ս.Գզոգյան!Q23+Ն.Մխիթարյան!Q23+'Ա. Աթաբեկյան'!Q23+'Լ. Աբգարյան'!Q23+'Մ. Հարությունյան'!Q23+'Գ. Գագիկյան'!Q23+Տ.Գրիգորյան!Q23+Գ.Վարդանյան!Q23</f>
        <v>0</v>
      </c>
      <c r="R23" s="21">
        <f>'Ս. Բաղդասարյան'!R23+'Ա. Մկոյան'!R23+'Վ. Հովնանյան'!R23+'Ն. Հովակիմյան'!R23+'Գ. Զաքարյան'!R23+Ս.Գզոգյան!R23+Ն.Մխիթարյան!R23+'Ա. Աթաբեկյան'!R23+'Լ. Աբգարյան'!R23+'Մ. Հարությունյան'!R23+'Գ. Գագիկյան'!R23+Տ.Գրիգորյան!R23+Գ.Վարդանյան!R23</f>
        <v>0</v>
      </c>
    </row>
    <row r="24" spans="1:18" ht="21.75" customHeight="1" thickBot="1" x14ac:dyDescent="0.3">
      <c r="A24" s="63" t="s">
        <v>24</v>
      </c>
      <c r="B24" s="64"/>
      <c r="C24" s="64"/>
      <c r="D24" s="21">
        <f>'Ս. Բաղդասարյան'!D24+'Ա. Մկոյան'!D24+'Վ. Հովնանյան'!D24+'Ն. Հովակիմյան'!D24+'Գ. Զաքարյան'!D24+Ս.Գզոգյան!D24+Ն.Մխիթարյան!D24+'Ա. Աթաբեկյան'!D24+'Լ. Աբգարյան'!D24+'Մ. Հարությունյան'!D24+'Գ. Գագիկյան'!D24+Տ.Գրիգորյան!D24+Գ.Վարդանյան!D24</f>
        <v>11</v>
      </c>
      <c r="E24" s="21">
        <f>'Ս. Բաղդասարյան'!E24+'Ա. Մկոյան'!E24+'Վ. Հովնանյան'!E24+'Ն. Հովակիմյան'!E24+'Գ. Զաքարյան'!E24+Ս.Գզոգյան!E24+Ն.Մխիթարյան!E24+'Ա. Աթաբեկյան'!E24+'Լ. Աբգարյան'!E24+'Մ. Հարությունյան'!E24+'Գ. Գագիկյան'!E24+Տ.Գրիգորյան!E24+Գ.Վարդանյան!E24</f>
        <v>1204</v>
      </c>
      <c r="F24" s="21">
        <f>'Ս. Բաղդասարյան'!F24+'Ա. Մկոյան'!F24+'Վ. Հովնանյան'!F24+'Ն. Հովակիմյան'!F24+'Գ. Զաքարյան'!F24+Ս.Գզոգյան!F24+Ն.Մխիթարյան!F24+'Ա. Աթաբեկյան'!F24+'Լ. Աբգարյան'!F24+'Մ. Հարությունյան'!F24+'Գ. Գագիկյան'!F24+Տ.Գրիգորյան!F24+Գ.Վարդանյան!F24</f>
        <v>2</v>
      </c>
      <c r="G24" s="21">
        <f>'Ս. Բաղդասարյան'!G24+'Ա. Մկոյան'!G24+'Վ. Հովնանյան'!G24+'Ն. Հովակիմյան'!G24+'Գ. Զաքարյան'!G24+Ս.Գզոգյան!G24+Ն.Մխիթարյան!G24+'Ա. Աթաբեկյան'!G24+'Լ. Աբգարյան'!G24+'Մ. Հարությունյան'!G24+'Գ. Գագիկյան'!G24+Տ.Գրիգորյան!G24+Գ.Վարդանյան!G24</f>
        <v>213</v>
      </c>
      <c r="H24" s="21">
        <f>'Ս. Բաղդասարյան'!H24+'Ա. Մկոյան'!H24+'Վ. Հովնանյան'!H24+'Ն. Հովակիմյան'!H24+'Գ. Զաքարյան'!H24+Ս.Գզոգյան!H24+Ն.Մխիթարյան!H24+'Ա. Աթաբեկյան'!H24+'Լ. Աբգարյան'!H24+'Մ. Հարությունյան'!H24+'Գ. Գագիկյան'!H24+Տ.Գրիգորյան!H24+Գ.Վարդանյան!H24</f>
        <v>891</v>
      </c>
      <c r="I24" s="21">
        <f>'Ս. Բաղդասարյան'!I24+'Ա. Մկոյան'!I24+'Վ. Հովնանյան'!I24+'Ն. Հովակիմյան'!I24+'Գ. Զաքարյան'!I24+Ս.Գզոգյան!I24+Ն.Մխիթարյան!I24+'Ա. Աթաբեկյան'!I24+'Լ. Աբգարյան'!I24+'Մ. Հարությունյան'!I24+'Գ. Գագիկյան'!I24+Տ.Գրիգորյան!I24+Գ.Վարդանյան!I24</f>
        <v>33</v>
      </c>
      <c r="J24" s="21">
        <f>'Ս. Բաղդասարյան'!J24+'Ա. Մկոյան'!J24+'Վ. Հովնանյան'!J24+'Ն. Հովակիմյան'!J24+'Գ. Զաքարյան'!J24+Ս.Գզոգյան!J24+Ն.Մխիթարյան!J24+'Ա. Աթաբեկյան'!J24+'Լ. Աբգարյան'!J24+'Մ. Հարությունյան'!J24+'Գ. Գագիկյան'!J24+Տ.Գրիգորյան!J24+Գ.Վարդանյան!J24</f>
        <v>23</v>
      </c>
      <c r="K24" s="21">
        <f>'Ս. Բաղդասարյան'!K24+'Ա. Մկոյան'!K24+'Վ. Հովնանյան'!K24+'Ն. Հովակիմյան'!K24+'Գ. Զաքարյան'!K24+Ս.Գզոգյան!K24+Ն.Մխիթարյան!K24+'Ա. Աթաբեկյան'!K24+'Լ. Աբգարյան'!K24+'Մ. Հարությունյան'!K24+'Գ. Գագիկյան'!K24+Տ.Գրիգորյան!K24+Գ.Վարդանյան!K24</f>
        <v>1160</v>
      </c>
      <c r="L24" s="21">
        <f>'Ս. Բաղդասարյան'!L24+'Ա. Մկոյան'!L24+'Վ. Հովնանյան'!L24+'Ն. Հովակիմյան'!L24+'Գ. Զաքարյան'!L24+Ս.Գզոգյան!L24+Ն.Մխիթարյան!L24+'Ա. Աթաբեկյան'!L24+'Լ. Աբգարյան'!L24+'Մ. Հարությունյան'!L24+'Գ. Գագիկյան'!L24+Տ.Գրիգորյան!L24+Գ.Վարդանյան!L24</f>
        <v>49</v>
      </c>
      <c r="M24" s="21">
        <f>'Ս. Բաղդասարյան'!M24+'Ա. Մկոյան'!M24+'Վ. Հովնանյան'!M24+'Ն. Հովակիմյան'!M24+'Գ. Զաքարյան'!M24+Ս.Գզոգյան!M24+Ն.Մխիթարյան!M24+'Ա. Աթաբեկյան'!M24+'Լ. Աբգարյան'!M24+'Մ. Հարությունյան'!M24+'Գ. Գագիկյան'!M24+Տ.Գրիգորյան!M24+Գ.Վարդանյան!M24</f>
        <v>1</v>
      </c>
      <c r="N24" s="21">
        <f>'Ս. Բաղդասարյան'!N24+'Ա. Մկոյան'!N24+'Վ. Հովնանյան'!N24+'Ն. Հովակիմյան'!N24+'Գ. Զաքարյան'!N24+Ս.Գզոգյան!N24+Ն.Մխիթարյան!N24+'Ա. Աթաբեկյան'!N24+'Լ. Աբգարյան'!N24+'Մ. Հարությունյան'!N24+'Գ. Գագիկյան'!N24+Տ.Գրիգորյան!N24+Գ.Վարդանյան!N24</f>
        <v>107</v>
      </c>
      <c r="O24" s="21">
        <f>'Ս. Բաղդասարյան'!O24+'Ա. Մկոյան'!O24+'Վ. Հովնանյան'!O24+'Ն. Հովակիմյան'!O24+'Գ. Զաքարյան'!O24+Ս.Գզոգյան!O24+Ն.Մխիթարյան!O24+'Ա. Աթաբեկյան'!O24+'Լ. Աբգարյան'!O24+'Մ. Հարությունյան'!O24+'Գ. Գագիկյան'!O24+Տ.Գրիգորյան!O24+Գ.Վարդանյան!O24</f>
        <v>35</v>
      </c>
      <c r="P24" s="21">
        <f>'Ս. Բաղդասարյան'!P24+'Ա. Մկոյան'!P24+'Վ. Հովնանյան'!P24+'Ն. Հովակիմյան'!P24+'Գ. Զաքարյան'!P24+Ս.Գզոգյան!P24+Ն.Մխիթարյան!P24+'Ա. Աթաբեկյան'!P24+'Լ. Աբգարյան'!P24+'Մ. Հարությունյան'!P24+'Գ. Գագիկյան'!P24+Տ.Գրիգորյան!P24+Գ.Վարդանյան!P24</f>
        <v>6</v>
      </c>
      <c r="Q24" s="21">
        <f>'Ս. Բաղդասարյան'!Q24+'Ա. Մկոյան'!Q24+'Վ. Հովնանյան'!Q24+'Ն. Հովակիմյան'!Q24+'Գ. Զաքարյան'!Q24+Ս.Գզոգյան!Q24+Ն.Մխիթարյան!Q24+'Ա. Աթաբեկյան'!Q24+'Լ. Աբգարյան'!Q24+'Մ. Հարությունյան'!Q24+'Գ. Գագիկյան'!Q24+Տ.Գրիգորյան!Q24+Գ.Վարդանյան!Q24</f>
        <v>10</v>
      </c>
      <c r="R24" s="21">
        <f>'Ս. Բաղդասարյան'!R24+'Ա. Մկոյան'!R24+'Վ. Հովնանյան'!R24+'Ն. Հովակիմյան'!R24+'Գ. Զաքարյան'!R24+Ս.Գզոգյան!R24+Ն.Մխիթարյան!R24+'Ա. Աթաբեկյան'!R24+'Լ. Աբգարյան'!R24+'Մ. Հարությունյան'!R24+'Գ. Գագիկյան'!R24+Տ.Գրիգորյան!R24+Գ.Վարդանյան!R24</f>
        <v>69</v>
      </c>
    </row>
  </sheetData>
  <sheetProtection sheet="1"/>
  <mergeCells count="38">
    <mergeCell ref="B23:C23"/>
    <mergeCell ref="A24:C24"/>
    <mergeCell ref="B17:C17"/>
    <mergeCell ref="A18:C18"/>
    <mergeCell ref="B19:C19"/>
    <mergeCell ref="B20:C20"/>
    <mergeCell ref="B21:C21"/>
    <mergeCell ref="B12:C12"/>
    <mergeCell ref="B13:C13"/>
    <mergeCell ref="B14:C14"/>
    <mergeCell ref="B15:C15"/>
    <mergeCell ref="B16:C16"/>
    <mergeCell ref="B22:C22"/>
    <mergeCell ref="A6:C6"/>
    <mergeCell ref="B7:C7"/>
    <mergeCell ref="B8:C8"/>
    <mergeCell ref="B9:C9"/>
    <mergeCell ref="B10:C10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V24"/>
  <sheetViews>
    <sheetView zoomScaleNormal="100" workbookViewId="0">
      <selection activeCell="X5" sqref="X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3.14062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87" customHeight="1" x14ac:dyDescent="0.25">
      <c r="A1" s="33" t="s">
        <v>39</v>
      </c>
      <c r="B1" s="33"/>
      <c r="C1" s="75"/>
      <c r="D1" s="34" t="s">
        <v>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38</v>
      </c>
      <c r="Q1" s="35"/>
      <c r="R1" s="36"/>
    </row>
    <row r="2" spans="1:18" ht="59.25" customHeight="1" x14ac:dyDescent="0.25">
      <c r="A2" s="37" t="s">
        <v>41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44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47.2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3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20" t="s">
        <v>35</v>
      </c>
      <c r="N5" s="20" t="s">
        <v>3</v>
      </c>
      <c r="O5" s="53"/>
      <c r="P5" s="20" t="s">
        <v>36</v>
      </c>
      <c r="Q5" s="20" t="s">
        <v>4</v>
      </c>
      <c r="R5" s="45"/>
    </row>
    <row r="6" spans="1:18" ht="33.7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56" t="s">
        <v>7</v>
      </c>
      <c r="C7" s="56"/>
      <c r="D7" s="9"/>
      <c r="E7" s="9">
        <v>44</v>
      </c>
      <c r="F7" s="9"/>
      <c r="G7" s="9">
        <v>2</v>
      </c>
      <c r="H7" s="9">
        <v>42</v>
      </c>
      <c r="I7" s="9"/>
      <c r="J7" s="9"/>
      <c r="K7" s="9">
        <f>+J7+I7+H7+G7</f>
        <v>44</v>
      </c>
      <c r="L7" s="9"/>
      <c r="M7" s="9"/>
      <c r="N7" s="9">
        <v>3</v>
      </c>
      <c r="O7" s="9">
        <v>1</v>
      </c>
      <c r="P7" s="9"/>
      <c r="Q7" s="9"/>
      <c r="R7" s="9">
        <v>2</v>
      </c>
    </row>
    <row r="8" spans="1:18" ht="30.75" customHeight="1" x14ac:dyDescent="0.25">
      <c r="A8" s="10">
        <v>2</v>
      </c>
      <c r="B8" s="57" t="s">
        <v>8</v>
      </c>
      <c r="C8" s="57"/>
      <c r="D8" s="11"/>
      <c r="E8" s="11">
        <v>35</v>
      </c>
      <c r="F8" s="11"/>
      <c r="G8" s="11"/>
      <c r="H8" s="11">
        <v>34</v>
      </c>
      <c r="I8" s="11">
        <v>1</v>
      </c>
      <c r="J8" s="11"/>
      <c r="K8" s="9">
        <f t="shared" ref="K8:K23" si="0">+J8+I8+H8+G8</f>
        <v>35</v>
      </c>
      <c r="L8" s="11"/>
      <c r="M8" s="11"/>
      <c r="N8" s="11">
        <v>5</v>
      </c>
      <c r="O8" s="11">
        <v>1</v>
      </c>
      <c r="P8" s="11"/>
      <c r="Q8" s="11"/>
      <c r="R8" s="11">
        <v>5</v>
      </c>
    </row>
    <row r="9" spans="1:18" ht="29.25" customHeight="1" x14ac:dyDescent="0.25">
      <c r="A9" s="10">
        <v>3</v>
      </c>
      <c r="B9" s="57" t="s">
        <v>9</v>
      </c>
      <c r="C9" s="57"/>
      <c r="D9" s="11"/>
      <c r="E9" s="11">
        <v>4</v>
      </c>
      <c r="F9" s="11"/>
      <c r="G9" s="11"/>
      <c r="H9" s="11">
        <v>4</v>
      </c>
      <c r="I9" s="11"/>
      <c r="J9" s="11"/>
      <c r="K9" s="9">
        <f t="shared" si="0"/>
        <v>4</v>
      </c>
      <c r="L9" s="11"/>
      <c r="M9" s="11"/>
      <c r="N9" s="11">
        <v>1</v>
      </c>
      <c r="O9" s="11">
        <v>1</v>
      </c>
      <c r="P9" s="11"/>
      <c r="Q9" s="11"/>
      <c r="R9" s="11">
        <v>1</v>
      </c>
    </row>
    <row r="10" spans="1:18" ht="33" customHeight="1" x14ac:dyDescent="0.25">
      <c r="A10" s="10">
        <v>4</v>
      </c>
      <c r="B10" s="57" t="s">
        <v>10</v>
      </c>
      <c r="C10" s="57"/>
      <c r="D10" s="11"/>
      <c r="E10" s="11">
        <v>27</v>
      </c>
      <c r="F10" s="11"/>
      <c r="G10" s="11">
        <v>26</v>
      </c>
      <c r="H10" s="11"/>
      <c r="I10" s="11"/>
      <c r="J10" s="11">
        <v>1</v>
      </c>
      <c r="K10" s="9">
        <f t="shared" si="0"/>
        <v>27</v>
      </c>
      <c r="L10" s="11"/>
      <c r="M10" s="11"/>
      <c r="N10" s="11">
        <v>6</v>
      </c>
      <c r="O10" s="11"/>
      <c r="P10" s="11">
        <v>1</v>
      </c>
      <c r="Q10" s="11"/>
      <c r="R10" s="11">
        <v>5</v>
      </c>
    </row>
    <row r="11" spans="1:18" ht="25.5" customHeight="1" x14ac:dyDescent="0.25">
      <c r="A11" s="10">
        <v>5</v>
      </c>
      <c r="B11" s="57" t="s">
        <v>11</v>
      </c>
      <c r="C11" s="57"/>
      <c r="D11" s="11"/>
      <c r="E11" s="11">
        <v>76</v>
      </c>
      <c r="F11" s="11"/>
      <c r="G11" s="11"/>
      <c r="H11" s="11">
        <v>76</v>
      </c>
      <c r="I11" s="11"/>
      <c r="J11" s="11"/>
      <c r="K11" s="9">
        <f t="shared" si="0"/>
        <v>76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>
        <v>4</v>
      </c>
      <c r="F12" s="11"/>
      <c r="G12" s="11"/>
      <c r="H12" s="11">
        <v>4</v>
      </c>
      <c r="I12" s="11"/>
      <c r="J12" s="11"/>
      <c r="K12" s="9">
        <f t="shared" si="0"/>
        <v>4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58" t="s">
        <v>13</v>
      </c>
      <c r="C13" s="58"/>
      <c r="D13" s="11"/>
      <c r="E13" s="11">
        <v>4</v>
      </c>
      <c r="F13" s="11"/>
      <c r="G13" s="11"/>
      <c r="H13" s="11">
        <v>4</v>
      </c>
      <c r="I13" s="11"/>
      <c r="J13" s="11"/>
      <c r="K13" s="9">
        <f t="shared" si="0"/>
        <v>4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59" t="s">
        <v>15</v>
      </c>
      <c r="C15" s="59"/>
      <c r="D15" s="11"/>
      <c r="E15" s="11">
        <v>80</v>
      </c>
      <c r="F15" s="11"/>
      <c r="G15" s="11"/>
      <c r="H15" s="11">
        <v>80</v>
      </c>
      <c r="I15" s="11"/>
      <c r="J15" s="11"/>
      <c r="K15" s="9">
        <f t="shared" si="0"/>
        <v>80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6">
        <v>10</v>
      </c>
      <c r="B16" s="60" t="s">
        <v>16</v>
      </c>
      <c r="C16" s="61"/>
      <c r="D16" s="28"/>
      <c r="E16" s="28">
        <v>14</v>
      </c>
      <c r="F16" s="28"/>
      <c r="G16" s="28">
        <v>9</v>
      </c>
      <c r="H16" s="28"/>
      <c r="I16" s="28"/>
      <c r="J16" s="28">
        <v>2</v>
      </c>
      <c r="K16" s="29">
        <f t="shared" si="0"/>
        <v>11</v>
      </c>
      <c r="L16" s="28">
        <v>3</v>
      </c>
      <c r="M16" s="28"/>
      <c r="N16" s="28">
        <v>4</v>
      </c>
      <c r="O16" s="28">
        <v>1</v>
      </c>
      <c r="P16" s="28"/>
      <c r="Q16" s="28"/>
      <c r="R16" s="28">
        <v>4</v>
      </c>
    </row>
    <row r="17" spans="1:74" ht="45" customHeight="1" thickBot="1" x14ac:dyDescent="0.3">
      <c r="A17" s="26">
        <v>11</v>
      </c>
      <c r="B17" s="60" t="s">
        <v>37</v>
      </c>
      <c r="C17" s="61"/>
      <c r="D17" s="12"/>
      <c r="E17" s="12">
        <v>1</v>
      </c>
      <c r="F17" s="12"/>
      <c r="G17" s="12">
        <v>1</v>
      </c>
      <c r="H17" s="12"/>
      <c r="I17" s="12"/>
      <c r="J17" s="12"/>
      <c r="K17" s="9">
        <f t="shared" si="0"/>
        <v>1</v>
      </c>
      <c r="L17" s="12"/>
      <c r="M17" s="12"/>
      <c r="N17" s="12">
        <v>1</v>
      </c>
      <c r="O17" s="12">
        <v>1</v>
      </c>
      <c r="P17" s="12"/>
      <c r="Q17" s="12"/>
      <c r="R17" s="12"/>
    </row>
    <row r="18" spans="1:74" ht="63.75" customHeight="1" thickBot="1" x14ac:dyDescent="0.3">
      <c r="A18" s="71" t="s">
        <v>18</v>
      </c>
      <c r="B18" s="72"/>
      <c r="C18" s="73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74" ht="35.25" customHeight="1" x14ac:dyDescent="0.25">
      <c r="A19" s="19">
        <v>1</v>
      </c>
      <c r="B19" s="74" t="s">
        <v>19</v>
      </c>
      <c r="C19" s="74"/>
      <c r="D19" s="9"/>
      <c r="E19" s="9">
        <v>10</v>
      </c>
      <c r="F19" s="9"/>
      <c r="G19" s="9">
        <v>8</v>
      </c>
      <c r="H19" s="9"/>
      <c r="I19" s="9"/>
      <c r="J19" s="9">
        <v>1</v>
      </c>
      <c r="K19" s="9">
        <f t="shared" si="0"/>
        <v>9</v>
      </c>
      <c r="L19" s="9">
        <v>1</v>
      </c>
      <c r="M19" s="9"/>
      <c r="N19" s="9">
        <v>1</v>
      </c>
      <c r="O19" s="9">
        <v>1</v>
      </c>
      <c r="P19" s="9"/>
      <c r="Q19" s="9"/>
      <c r="R19" s="9"/>
    </row>
    <row r="20" spans="1:74" s="25" customFormat="1" ht="33" customHeight="1" x14ac:dyDescent="0.25">
      <c r="A20" s="14">
        <v>2</v>
      </c>
      <c r="B20" s="67" t="s">
        <v>20</v>
      </c>
      <c r="C20" s="67"/>
      <c r="D20" s="11"/>
      <c r="E20" s="11">
        <v>49</v>
      </c>
      <c r="F20" s="11"/>
      <c r="G20" s="11">
        <v>4</v>
      </c>
      <c r="H20" s="11">
        <v>18</v>
      </c>
      <c r="I20" s="11">
        <v>8</v>
      </c>
      <c r="J20" s="11">
        <v>13</v>
      </c>
      <c r="K20" s="9">
        <f t="shared" si="0"/>
        <v>43</v>
      </c>
      <c r="L20" s="11">
        <v>6</v>
      </c>
      <c r="M20" s="11"/>
      <c r="N20" s="11">
        <v>2</v>
      </c>
      <c r="O20" s="11">
        <v>2</v>
      </c>
      <c r="P20" s="11"/>
      <c r="Q20" s="11"/>
      <c r="R20" s="1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</row>
    <row r="21" spans="1:74" ht="33" customHeight="1" x14ac:dyDescent="0.25">
      <c r="A21" s="13">
        <v>3</v>
      </c>
      <c r="B21" s="57" t="s">
        <v>21</v>
      </c>
      <c r="C21" s="57"/>
      <c r="D21" s="11"/>
      <c r="E21" s="11">
        <v>2</v>
      </c>
      <c r="F21" s="11"/>
      <c r="G21" s="11">
        <v>2</v>
      </c>
      <c r="H21" s="11"/>
      <c r="I21" s="11"/>
      <c r="J21" s="11"/>
      <c r="K21" s="9">
        <f t="shared" si="0"/>
        <v>2</v>
      </c>
      <c r="L21" s="11"/>
      <c r="M21" s="11"/>
      <c r="N21" s="11">
        <v>1</v>
      </c>
      <c r="O21" s="11">
        <v>1</v>
      </c>
      <c r="P21" s="11"/>
      <c r="Q21" s="11"/>
      <c r="R21" s="11"/>
    </row>
    <row r="22" spans="1:74" s="25" customFormat="1" ht="24" customHeight="1" x14ac:dyDescent="0.25">
      <c r="A22" s="14">
        <v>4</v>
      </c>
      <c r="B22" s="57" t="s">
        <v>22</v>
      </c>
      <c r="C22" s="57"/>
      <c r="D22" s="11"/>
      <c r="E22" s="11">
        <v>4</v>
      </c>
      <c r="F22" s="11"/>
      <c r="G22" s="11"/>
      <c r="H22" s="11">
        <v>2</v>
      </c>
      <c r="I22" s="11"/>
      <c r="J22" s="11">
        <v>2</v>
      </c>
      <c r="K22" s="9">
        <f t="shared" si="0"/>
        <v>4</v>
      </c>
      <c r="L22" s="11"/>
      <c r="M22" s="11"/>
      <c r="N22" s="11"/>
      <c r="O22" s="11"/>
      <c r="P22" s="11"/>
      <c r="Q22" s="11"/>
      <c r="R22" s="1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</row>
    <row r="23" spans="1:74" s="25" customFormat="1" ht="28.5" customHeight="1" thickBot="1" x14ac:dyDescent="0.3">
      <c r="A23" s="15">
        <v>5</v>
      </c>
      <c r="B23" s="62" t="s">
        <v>23</v>
      </c>
      <c r="C23" s="62"/>
      <c r="D23" s="12"/>
      <c r="E23" s="12">
        <v>1</v>
      </c>
      <c r="F23" s="12"/>
      <c r="G23" s="12"/>
      <c r="H23" s="12"/>
      <c r="I23" s="12"/>
      <c r="J23" s="12"/>
      <c r="K23" s="9">
        <f t="shared" si="0"/>
        <v>0</v>
      </c>
      <c r="L23" s="12">
        <v>1</v>
      </c>
      <c r="M23" s="12"/>
      <c r="N23" s="12"/>
      <c r="O23" s="12"/>
      <c r="P23" s="12"/>
      <c r="Q23" s="12"/>
      <c r="R23" s="12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</row>
    <row r="24" spans="1:74" ht="27" customHeight="1" thickBot="1" x14ac:dyDescent="0.3">
      <c r="A24" s="68" t="s">
        <v>24</v>
      </c>
      <c r="B24" s="69"/>
      <c r="C24" s="69"/>
      <c r="D24" s="22">
        <f>D7+D8+D9+D10+D11+D12+D13+D14+D15+D17+D19+D20+D21+D22+D23+D16</f>
        <v>0</v>
      </c>
      <c r="E24" s="22">
        <f>E7+E8+E9+E10+E11+E12+E13+E14+E15+E17+E19+E20+E21+E22+E23+E16</f>
        <v>355</v>
      </c>
      <c r="F24" s="22">
        <f t="shared" ref="F24:R24" si="1">F7+F8+F9+F10+F11+F12+F13+F14+F15+F17+F19+F20+F21+F22+F23+F16</f>
        <v>0</v>
      </c>
      <c r="G24" s="22">
        <f t="shared" si="1"/>
        <v>52</v>
      </c>
      <c r="H24" s="22">
        <f t="shared" si="1"/>
        <v>264</v>
      </c>
      <c r="I24" s="22">
        <f>I7+I8+I9+I10+I11+I12+I13+I14+I15+I17+I19+I20+I21+I22+I23+I16</f>
        <v>9</v>
      </c>
      <c r="J24" s="22">
        <f t="shared" si="1"/>
        <v>19</v>
      </c>
      <c r="K24" s="22">
        <f t="shared" si="1"/>
        <v>344</v>
      </c>
      <c r="L24" s="22">
        <f t="shared" si="1"/>
        <v>11</v>
      </c>
      <c r="M24" s="22">
        <f t="shared" si="1"/>
        <v>0</v>
      </c>
      <c r="N24" s="22">
        <f t="shared" si="1"/>
        <v>24</v>
      </c>
      <c r="O24" s="22">
        <f t="shared" si="1"/>
        <v>9</v>
      </c>
      <c r="P24" s="22">
        <f t="shared" si="1"/>
        <v>1</v>
      </c>
      <c r="Q24" s="22">
        <f t="shared" si="1"/>
        <v>0</v>
      </c>
      <c r="R24" s="22">
        <f t="shared" si="1"/>
        <v>17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M3:N4"/>
    <mergeCell ref="A2:R2"/>
    <mergeCell ref="A6:C6"/>
    <mergeCell ref="B7:C7"/>
    <mergeCell ref="H4:H5"/>
    <mergeCell ref="I4:I5"/>
    <mergeCell ref="J4:J5"/>
    <mergeCell ref="A3:C5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B23:C23"/>
    <mergeCell ref="A24:C24"/>
    <mergeCell ref="D18:R18"/>
    <mergeCell ref="A18:C18"/>
    <mergeCell ref="B19:C19"/>
    <mergeCell ref="B20:C20"/>
    <mergeCell ref="B21:C21"/>
    <mergeCell ref="B22:C22"/>
    <mergeCell ref="G3:K3"/>
    <mergeCell ref="G4:G5"/>
    <mergeCell ref="E3:E5"/>
    <mergeCell ref="K4:K5"/>
    <mergeCell ref="D3:D5"/>
    <mergeCell ref="B11:C11"/>
    <mergeCell ref="B12:C12"/>
    <mergeCell ref="B15:C15"/>
    <mergeCell ref="B17:C17"/>
    <mergeCell ref="B9:C9"/>
    <mergeCell ref="B13:C13"/>
    <mergeCell ref="B14:C14"/>
    <mergeCell ref="B10:C10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="80" zoomScaleNormal="80" workbookViewId="0">
      <selection activeCell="G33" sqref="G33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7" customHeight="1" x14ac:dyDescent="0.25">
      <c r="A1" s="33" t="s">
        <v>39</v>
      </c>
      <c r="B1" s="33"/>
      <c r="C1" s="75"/>
      <c r="D1" s="34" t="s">
        <v>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38</v>
      </c>
      <c r="Q1" s="35"/>
      <c r="R1" s="36"/>
    </row>
    <row r="2" spans="1:18" ht="75.75" customHeight="1" x14ac:dyDescent="0.25">
      <c r="A2" s="37" t="s">
        <v>42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24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3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27" t="s">
        <v>35</v>
      </c>
      <c r="N5" s="27" t="s">
        <v>3</v>
      </c>
      <c r="O5" s="53"/>
      <c r="P5" s="27" t="s">
        <v>36</v>
      </c>
      <c r="Q5" s="27" t="s">
        <v>4</v>
      </c>
      <c r="R5" s="45"/>
    </row>
    <row r="6" spans="1:18" ht="33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56" t="s">
        <v>7</v>
      </c>
      <c r="C7" s="56"/>
      <c r="D7" s="9"/>
      <c r="E7" s="9"/>
      <c r="F7" s="9"/>
      <c r="G7" s="9"/>
      <c r="H7" s="9"/>
      <c r="I7" s="9"/>
      <c r="J7" s="9"/>
      <c r="K7" s="9">
        <f>+J7+I7+H7+G7</f>
        <v>0</v>
      </c>
      <c r="L7" s="9"/>
      <c r="M7" s="9"/>
      <c r="N7" s="9"/>
      <c r="O7" s="9"/>
      <c r="P7" s="9"/>
      <c r="Q7" s="9"/>
      <c r="R7" s="9"/>
    </row>
    <row r="8" spans="1:18" ht="33" customHeight="1" x14ac:dyDescent="0.25">
      <c r="A8" s="10">
        <v>2</v>
      </c>
      <c r="B8" s="57" t="s">
        <v>8</v>
      </c>
      <c r="C8" s="57"/>
      <c r="D8" s="11"/>
      <c r="E8" s="11"/>
      <c r="F8" s="11"/>
      <c r="G8" s="11"/>
      <c r="H8" s="11"/>
      <c r="I8" s="11"/>
      <c r="J8" s="11"/>
      <c r="K8" s="9">
        <f t="shared" ref="K8:K23" si="0">+J8+I8+H8+G8</f>
        <v>0</v>
      </c>
      <c r="L8" s="11"/>
      <c r="M8" s="11"/>
      <c r="N8" s="11"/>
      <c r="O8" s="11"/>
      <c r="P8" s="11"/>
      <c r="Q8" s="11"/>
      <c r="R8" s="11"/>
    </row>
    <row r="9" spans="1:18" ht="30.75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57" t="s">
        <v>10</v>
      </c>
      <c r="C10" s="57"/>
      <c r="D10" s="11"/>
      <c r="E10" s="11"/>
      <c r="F10" s="11"/>
      <c r="G10" s="11"/>
      <c r="H10" s="11"/>
      <c r="I10" s="11"/>
      <c r="J10" s="11"/>
      <c r="K10" s="9">
        <f t="shared" si="0"/>
        <v>0</v>
      </c>
      <c r="L10" s="11"/>
      <c r="M10" s="11"/>
      <c r="N10" s="11"/>
      <c r="O10" s="11"/>
      <c r="P10" s="11"/>
      <c r="Q10" s="11"/>
      <c r="R10" s="11"/>
    </row>
    <row r="11" spans="1:18" ht="29.25" customHeight="1" x14ac:dyDescent="0.25">
      <c r="A11" s="10">
        <v>5</v>
      </c>
      <c r="B11" s="57" t="s">
        <v>11</v>
      </c>
      <c r="C11" s="57"/>
      <c r="D11" s="11"/>
      <c r="E11" s="11"/>
      <c r="F11" s="11"/>
      <c r="G11" s="11"/>
      <c r="H11" s="11"/>
      <c r="I11" s="11"/>
      <c r="J11" s="11"/>
      <c r="K11" s="9">
        <f t="shared" si="0"/>
        <v>0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/>
      <c r="F12" s="11"/>
      <c r="G12" s="11"/>
      <c r="H12" s="11"/>
      <c r="I12" s="11"/>
      <c r="J12" s="11"/>
      <c r="K12" s="9">
        <f t="shared" si="0"/>
        <v>0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58" t="s">
        <v>13</v>
      </c>
      <c r="C13" s="58"/>
      <c r="D13" s="11"/>
      <c r="E13" s="11"/>
      <c r="F13" s="11"/>
      <c r="G13" s="11"/>
      <c r="H13" s="11"/>
      <c r="I13" s="11"/>
      <c r="J13" s="11"/>
      <c r="K13" s="9">
        <f t="shared" si="0"/>
        <v>0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59" t="s">
        <v>15</v>
      </c>
      <c r="C15" s="59"/>
      <c r="D15" s="11"/>
      <c r="E15" s="11"/>
      <c r="F15" s="11"/>
      <c r="G15" s="11"/>
      <c r="H15" s="11"/>
      <c r="I15" s="11"/>
      <c r="J15" s="11"/>
      <c r="K15" s="9">
        <f t="shared" si="0"/>
        <v>0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9">
        <f t="shared" si="0"/>
        <v>0</v>
      </c>
      <c r="L16" s="28"/>
      <c r="M16" s="28"/>
      <c r="N16" s="28"/>
      <c r="O16" s="28"/>
      <c r="P16" s="28"/>
      <c r="Q16" s="28"/>
      <c r="R16" s="28"/>
    </row>
    <row r="17" spans="1:18" ht="45" customHeight="1" x14ac:dyDescent="0.25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63.75" customHeight="1" x14ac:dyDescent="0.25">
      <c r="A18" s="65" t="s">
        <v>18</v>
      </c>
      <c r="B18" s="65"/>
      <c r="C18" s="66"/>
      <c r="D18" s="76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5.25" customHeight="1" x14ac:dyDescent="0.25">
      <c r="A19" s="13">
        <v>1</v>
      </c>
      <c r="B19" s="67" t="s">
        <v>19</v>
      </c>
      <c r="C19" s="67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67" t="s">
        <v>20</v>
      </c>
      <c r="C20" s="67"/>
      <c r="D20" s="11"/>
      <c r="E20" s="11"/>
      <c r="F20" s="11"/>
      <c r="G20" s="11"/>
      <c r="H20" s="11"/>
      <c r="I20" s="11"/>
      <c r="J20" s="11"/>
      <c r="K20" s="9">
        <f t="shared" si="0"/>
        <v>0</v>
      </c>
      <c r="L20" s="11"/>
      <c r="M20" s="11"/>
      <c r="N20" s="11"/>
      <c r="O20" s="11"/>
      <c r="P20" s="11"/>
      <c r="Q20" s="11"/>
      <c r="R20" s="11"/>
    </row>
    <row r="21" spans="1:18" ht="34.5" customHeight="1" x14ac:dyDescent="0.25">
      <c r="A21" s="13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9">
        <f t="shared" si="0"/>
        <v>0</v>
      </c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30" customHeight="1" thickBot="1" x14ac:dyDescent="0.3">
      <c r="A23" s="15">
        <v>5</v>
      </c>
      <c r="B23" s="62" t="s">
        <v>23</v>
      </c>
      <c r="C23" s="62"/>
      <c r="D23" s="12">
        <v>2</v>
      </c>
      <c r="E23" s="12">
        <v>2</v>
      </c>
      <c r="F23" s="12"/>
      <c r="G23" s="12">
        <v>1</v>
      </c>
      <c r="H23" s="12">
        <v>1</v>
      </c>
      <c r="I23" s="12"/>
      <c r="J23" s="12"/>
      <c r="K23" s="9">
        <f t="shared" si="0"/>
        <v>2</v>
      </c>
      <c r="L23" s="12">
        <v>1</v>
      </c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63" t="s">
        <v>24</v>
      </c>
      <c r="B24" s="64"/>
      <c r="C24" s="64"/>
      <c r="D24" s="22">
        <f>D7+D8+D9+D10+D11+D12+D13+D14+D15+D17+D19+D20+D21+D22+D23+D16</f>
        <v>2</v>
      </c>
      <c r="E24" s="22">
        <f>E7+E8+E9+E10+E11+E12+E13+E14+E15+E17+E19+E20+E21+E22+E23+E16</f>
        <v>2</v>
      </c>
      <c r="F24" s="22">
        <f t="shared" ref="F24:R24" si="1">F7+F8+F9+F10+F11+F12+F13+F14+F15+F17+F19+F20+F21+F22+F23+F16</f>
        <v>0</v>
      </c>
      <c r="G24" s="22">
        <f t="shared" si="1"/>
        <v>1</v>
      </c>
      <c r="H24" s="22">
        <f t="shared" si="1"/>
        <v>1</v>
      </c>
      <c r="I24" s="22">
        <f>I7+I8+I9+I10+I11+I12+I13+I14+I15+I17+I19+I20+I21+I22+I23+I16</f>
        <v>0</v>
      </c>
      <c r="J24" s="22">
        <f t="shared" si="1"/>
        <v>0</v>
      </c>
      <c r="K24" s="22">
        <f t="shared" si="1"/>
        <v>2</v>
      </c>
      <c r="L24" s="22">
        <f t="shared" si="1"/>
        <v>1</v>
      </c>
      <c r="M24" s="22">
        <f t="shared" si="1"/>
        <v>0</v>
      </c>
      <c r="N24" s="22">
        <f t="shared" si="1"/>
        <v>0</v>
      </c>
      <c r="O24" s="22">
        <f t="shared" si="1"/>
        <v>0</v>
      </c>
      <c r="P24" s="22">
        <f t="shared" si="1"/>
        <v>0</v>
      </c>
      <c r="Q24" s="22">
        <f t="shared" si="1"/>
        <v>0</v>
      </c>
      <c r="R24" s="22">
        <f t="shared" si="1"/>
        <v>0</v>
      </c>
    </row>
    <row r="26" spans="1:18" x14ac:dyDescent="0.25">
      <c r="D26" s="1" t="s">
        <v>43</v>
      </c>
    </row>
  </sheetData>
  <sheetProtection sheet="1" objects="1" scenarios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0" zoomScaleNormal="80" workbookViewId="0">
      <selection activeCell="J10" sqref="J10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7" customHeight="1" x14ac:dyDescent="0.25">
      <c r="A1" s="33" t="s">
        <v>39</v>
      </c>
      <c r="B1" s="33"/>
      <c r="C1" s="75"/>
      <c r="D1" s="34" t="s">
        <v>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38</v>
      </c>
      <c r="Q1" s="35"/>
      <c r="R1" s="36"/>
    </row>
    <row r="2" spans="1:18" ht="75.75" customHeight="1" x14ac:dyDescent="0.25">
      <c r="A2" s="37" t="s">
        <v>44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24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3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27" t="s">
        <v>35</v>
      </c>
      <c r="N5" s="27" t="s">
        <v>3</v>
      </c>
      <c r="O5" s="53"/>
      <c r="P5" s="27" t="s">
        <v>36</v>
      </c>
      <c r="Q5" s="27" t="s">
        <v>4</v>
      </c>
      <c r="R5" s="45"/>
    </row>
    <row r="6" spans="1:18" ht="33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56" t="s">
        <v>7</v>
      </c>
      <c r="C7" s="56"/>
      <c r="D7" s="9"/>
      <c r="E7" s="9"/>
      <c r="F7" s="9"/>
      <c r="G7" s="9"/>
      <c r="H7" s="9"/>
      <c r="I7" s="9"/>
      <c r="J7" s="9"/>
      <c r="K7" s="9">
        <f>+J7+I7+H7+G7</f>
        <v>0</v>
      </c>
      <c r="L7" s="9"/>
      <c r="M7" s="9"/>
      <c r="N7" s="9"/>
      <c r="O7" s="9"/>
      <c r="P7" s="9"/>
      <c r="Q7" s="9"/>
      <c r="R7" s="9"/>
    </row>
    <row r="8" spans="1:18" ht="33" customHeight="1" x14ac:dyDescent="0.25">
      <c r="A8" s="10">
        <v>2</v>
      </c>
      <c r="B8" s="57" t="s">
        <v>8</v>
      </c>
      <c r="C8" s="57"/>
      <c r="D8" s="11"/>
      <c r="E8" s="11"/>
      <c r="F8" s="11"/>
      <c r="G8" s="11"/>
      <c r="H8" s="11"/>
      <c r="I8" s="11"/>
      <c r="J8" s="11"/>
      <c r="K8" s="9">
        <f t="shared" ref="K8:K23" si="0">+J8+I8+H8+G8</f>
        <v>0</v>
      </c>
      <c r="L8" s="11"/>
      <c r="M8" s="11"/>
      <c r="N8" s="11"/>
      <c r="O8" s="11"/>
      <c r="P8" s="11"/>
      <c r="Q8" s="11"/>
      <c r="R8" s="11"/>
    </row>
    <row r="9" spans="1:18" ht="30.75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57" t="s">
        <v>10</v>
      </c>
      <c r="C10" s="57"/>
      <c r="D10" s="11"/>
      <c r="E10" s="11"/>
      <c r="F10" s="11"/>
      <c r="G10" s="11"/>
      <c r="H10" s="11"/>
      <c r="I10" s="11"/>
      <c r="J10" s="11"/>
      <c r="K10" s="9">
        <f t="shared" si="0"/>
        <v>0</v>
      </c>
      <c r="L10" s="11"/>
      <c r="M10" s="11"/>
      <c r="N10" s="11"/>
      <c r="O10" s="11"/>
      <c r="P10" s="11"/>
      <c r="Q10" s="11"/>
      <c r="R10" s="11"/>
    </row>
    <row r="11" spans="1:18" ht="29.25" customHeight="1" x14ac:dyDescent="0.25">
      <c r="A11" s="10">
        <v>5</v>
      </c>
      <c r="B11" s="57" t="s">
        <v>11</v>
      </c>
      <c r="C11" s="57"/>
      <c r="D11" s="11"/>
      <c r="E11" s="11"/>
      <c r="F11" s="11"/>
      <c r="G11" s="11"/>
      <c r="H11" s="11"/>
      <c r="I11" s="11"/>
      <c r="J11" s="11"/>
      <c r="K11" s="9">
        <f t="shared" si="0"/>
        <v>0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/>
      <c r="F12" s="11"/>
      <c r="G12" s="11"/>
      <c r="H12" s="11"/>
      <c r="I12" s="11"/>
      <c r="J12" s="11"/>
      <c r="K12" s="9">
        <f t="shared" si="0"/>
        <v>0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58" t="s">
        <v>13</v>
      </c>
      <c r="C13" s="58"/>
      <c r="D13" s="11"/>
      <c r="E13" s="11"/>
      <c r="F13" s="11"/>
      <c r="G13" s="11"/>
      <c r="H13" s="11"/>
      <c r="I13" s="11"/>
      <c r="J13" s="11"/>
      <c r="K13" s="9">
        <f t="shared" si="0"/>
        <v>0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59" t="s">
        <v>15</v>
      </c>
      <c r="C15" s="59"/>
      <c r="D15" s="11"/>
      <c r="E15" s="11"/>
      <c r="F15" s="11"/>
      <c r="G15" s="11"/>
      <c r="H15" s="11"/>
      <c r="I15" s="11"/>
      <c r="J15" s="11"/>
      <c r="K15" s="9">
        <f t="shared" si="0"/>
        <v>0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9">
        <f t="shared" si="0"/>
        <v>0</v>
      </c>
      <c r="L16" s="28"/>
      <c r="M16" s="28"/>
      <c r="N16" s="28"/>
      <c r="O16" s="28"/>
      <c r="P16" s="28"/>
      <c r="Q16" s="28"/>
      <c r="R16" s="28"/>
    </row>
    <row r="17" spans="1:18" ht="45" customHeight="1" x14ac:dyDescent="0.25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63.75" customHeight="1" x14ac:dyDescent="0.25">
      <c r="A18" s="65" t="s">
        <v>18</v>
      </c>
      <c r="B18" s="65"/>
      <c r="C18" s="66"/>
      <c r="D18" s="76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5.25" customHeight="1" x14ac:dyDescent="0.25">
      <c r="A19" s="13">
        <v>1</v>
      </c>
      <c r="B19" s="67" t="s">
        <v>19</v>
      </c>
      <c r="C19" s="67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67" t="s">
        <v>20</v>
      </c>
      <c r="C20" s="67"/>
      <c r="D20" s="11"/>
      <c r="E20" s="11"/>
      <c r="F20" s="11"/>
      <c r="G20" s="11"/>
      <c r="H20" s="11"/>
      <c r="I20" s="11"/>
      <c r="J20" s="11"/>
      <c r="K20" s="9">
        <f t="shared" si="0"/>
        <v>0</v>
      </c>
      <c r="L20" s="11"/>
      <c r="M20" s="11"/>
      <c r="N20" s="11"/>
      <c r="O20" s="11"/>
      <c r="P20" s="11"/>
      <c r="Q20" s="11"/>
      <c r="R20" s="11"/>
    </row>
    <row r="21" spans="1:18" ht="34.5" customHeight="1" x14ac:dyDescent="0.25">
      <c r="A21" s="13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9">
        <f t="shared" si="0"/>
        <v>0</v>
      </c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30" customHeight="1" thickBot="1" x14ac:dyDescent="0.3">
      <c r="A23" s="15">
        <v>5</v>
      </c>
      <c r="B23" s="62" t="s">
        <v>23</v>
      </c>
      <c r="C23" s="62"/>
      <c r="D23" s="12"/>
      <c r="E23" s="12">
        <v>1</v>
      </c>
      <c r="F23" s="12"/>
      <c r="G23" s="12"/>
      <c r="H23" s="12">
        <v>1</v>
      </c>
      <c r="I23" s="12"/>
      <c r="J23" s="12"/>
      <c r="K23" s="9">
        <f t="shared" si="0"/>
        <v>1</v>
      </c>
      <c r="L23" s="12"/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63" t="s">
        <v>24</v>
      </c>
      <c r="B24" s="64"/>
      <c r="C24" s="64"/>
      <c r="D24" s="22">
        <f>D7+D8+D9+D10+D11+D12+D13+D14+D15+D17+D19+D20+D21+D22+D23+D16</f>
        <v>0</v>
      </c>
      <c r="E24" s="22">
        <f>E7+E8+E9+E10+E11+E12+E13+E14+E15+E17+E19+E20+E21+E22+E23+E16</f>
        <v>1</v>
      </c>
      <c r="F24" s="22">
        <f t="shared" ref="F24:R24" si="1">F7+F8+F9+F10+F11+F12+F13+F14+F15+F17+F19+F20+F21+F22+F23+F16</f>
        <v>0</v>
      </c>
      <c r="G24" s="22">
        <f t="shared" si="1"/>
        <v>0</v>
      </c>
      <c r="H24" s="22">
        <f t="shared" si="1"/>
        <v>1</v>
      </c>
      <c r="I24" s="22">
        <f>I7+I8+I9+I10+I11+I12+I13+I14+I15+I17+I19+I20+I21+I22+I23+I16</f>
        <v>0</v>
      </c>
      <c r="J24" s="22">
        <f t="shared" si="1"/>
        <v>0</v>
      </c>
      <c r="K24" s="22">
        <f t="shared" si="1"/>
        <v>1</v>
      </c>
      <c r="L24" s="22">
        <f t="shared" si="1"/>
        <v>0</v>
      </c>
      <c r="M24" s="22">
        <f t="shared" si="1"/>
        <v>0</v>
      </c>
      <c r="N24" s="22">
        <f t="shared" si="1"/>
        <v>0</v>
      </c>
      <c r="O24" s="22">
        <f t="shared" si="1"/>
        <v>0</v>
      </c>
      <c r="P24" s="22">
        <f t="shared" si="1"/>
        <v>0</v>
      </c>
      <c r="Q24" s="22">
        <f t="shared" si="1"/>
        <v>0</v>
      </c>
      <c r="R24" s="22">
        <f t="shared" si="1"/>
        <v>0</v>
      </c>
    </row>
  </sheetData>
  <sheetProtection sheet="1" objects="1" scenarios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"/>
  <sheetViews>
    <sheetView zoomScaleNormal="100" workbookViewId="0">
      <selection activeCell="U4" sqref="U4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7" customHeight="1" x14ac:dyDescent="0.25">
      <c r="A1" s="33" t="s">
        <v>39</v>
      </c>
      <c r="B1" s="33"/>
      <c r="C1" s="75"/>
      <c r="D1" s="34" t="s">
        <v>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38</v>
      </c>
      <c r="Q1" s="35"/>
      <c r="R1" s="36"/>
    </row>
    <row r="2" spans="1:18" ht="75.75" customHeight="1" x14ac:dyDescent="0.25">
      <c r="A2" s="37" t="s">
        <v>45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24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3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5" t="s">
        <v>35</v>
      </c>
      <c r="N5" s="5" t="s">
        <v>3</v>
      </c>
      <c r="O5" s="53"/>
      <c r="P5" s="5" t="s">
        <v>36</v>
      </c>
      <c r="Q5" s="5" t="s">
        <v>4</v>
      </c>
      <c r="R5" s="45"/>
    </row>
    <row r="6" spans="1:18" ht="33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56" t="s">
        <v>7</v>
      </c>
      <c r="C7" s="56"/>
      <c r="D7" s="9"/>
      <c r="E7" s="9"/>
      <c r="F7" s="9"/>
      <c r="G7" s="9"/>
      <c r="H7" s="9"/>
      <c r="I7" s="9"/>
      <c r="J7" s="9"/>
      <c r="K7" s="9">
        <f>+J7+I7+H7+G7</f>
        <v>0</v>
      </c>
      <c r="L7" s="9"/>
      <c r="M7" s="9"/>
      <c r="N7" s="9"/>
      <c r="O7" s="9"/>
      <c r="P7" s="9"/>
      <c r="Q7" s="9"/>
      <c r="R7" s="9"/>
    </row>
    <row r="8" spans="1:18" ht="33" customHeight="1" x14ac:dyDescent="0.25">
      <c r="A8" s="10">
        <v>2</v>
      </c>
      <c r="B8" s="57" t="s">
        <v>8</v>
      </c>
      <c r="C8" s="57"/>
      <c r="D8" s="11"/>
      <c r="E8" s="11"/>
      <c r="F8" s="11"/>
      <c r="G8" s="11"/>
      <c r="H8" s="11"/>
      <c r="I8" s="11"/>
      <c r="J8" s="11"/>
      <c r="K8" s="9">
        <f t="shared" ref="K8:K23" si="0">+J8+I8+H8+G8</f>
        <v>0</v>
      </c>
      <c r="L8" s="11"/>
      <c r="M8" s="11"/>
      <c r="N8" s="11"/>
      <c r="O8" s="11"/>
      <c r="P8" s="11"/>
      <c r="Q8" s="11"/>
      <c r="R8" s="11"/>
    </row>
    <row r="9" spans="1:18" ht="30.75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57" t="s">
        <v>10</v>
      </c>
      <c r="C10" s="57"/>
      <c r="D10" s="11"/>
      <c r="E10" s="11"/>
      <c r="F10" s="11"/>
      <c r="G10" s="11"/>
      <c r="H10" s="11"/>
      <c r="I10" s="11"/>
      <c r="J10" s="11"/>
      <c r="K10" s="9">
        <f t="shared" si="0"/>
        <v>0</v>
      </c>
      <c r="L10" s="11"/>
      <c r="M10" s="11"/>
      <c r="N10" s="11"/>
      <c r="O10" s="11"/>
      <c r="P10" s="11"/>
      <c r="Q10" s="11"/>
      <c r="R10" s="11"/>
    </row>
    <row r="11" spans="1:18" ht="29.25" customHeight="1" x14ac:dyDescent="0.25">
      <c r="A11" s="10">
        <v>5</v>
      </c>
      <c r="B11" s="57" t="s">
        <v>11</v>
      </c>
      <c r="C11" s="57"/>
      <c r="D11" s="11"/>
      <c r="E11" s="11">
        <v>11</v>
      </c>
      <c r="F11" s="11"/>
      <c r="G11" s="11">
        <v>2</v>
      </c>
      <c r="H11" s="11">
        <v>9</v>
      </c>
      <c r="I11" s="11"/>
      <c r="J11" s="11"/>
      <c r="K11" s="9">
        <f t="shared" si="0"/>
        <v>11</v>
      </c>
      <c r="L11" s="11"/>
      <c r="M11" s="11"/>
      <c r="N11" s="11">
        <v>2</v>
      </c>
      <c r="O11" s="11"/>
      <c r="P11" s="11"/>
      <c r="Q11" s="11">
        <v>2</v>
      </c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/>
      <c r="F12" s="11"/>
      <c r="G12" s="11"/>
      <c r="H12" s="11"/>
      <c r="I12" s="11"/>
      <c r="J12" s="11"/>
      <c r="K12" s="9">
        <f t="shared" si="0"/>
        <v>0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58" t="s">
        <v>13</v>
      </c>
      <c r="C13" s="58"/>
      <c r="D13" s="11"/>
      <c r="E13" s="11"/>
      <c r="F13" s="11"/>
      <c r="G13" s="11"/>
      <c r="H13" s="11"/>
      <c r="I13" s="11"/>
      <c r="J13" s="11"/>
      <c r="K13" s="9">
        <f t="shared" si="0"/>
        <v>0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59" t="s">
        <v>15</v>
      </c>
      <c r="C15" s="59"/>
      <c r="D15" s="11"/>
      <c r="E15" s="11">
        <v>17</v>
      </c>
      <c r="F15" s="11"/>
      <c r="G15" s="11">
        <v>1</v>
      </c>
      <c r="H15" s="11">
        <v>16</v>
      </c>
      <c r="I15" s="11"/>
      <c r="J15" s="11"/>
      <c r="K15" s="9">
        <f t="shared" si="0"/>
        <v>17</v>
      </c>
      <c r="L15" s="11"/>
      <c r="M15" s="11"/>
      <c r="N15" s="11">
        <v>1</v>
      </c>
      <c r="O15" s="11"/>
      <c r="P15" s="11"/>
      <c r="Q15" s="11">
        <v>1</v>
      </c>
      <c r="R15" s="11"/>
    </row>
    <row r="16" spans="1:18" ht="27.75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9">
        <f t="shared" si="0"/>
        <v>0</v>
      </c>
      <c r="L16" s="28"/>
      <c r="M16" s="28"/>
      <c r="N16" s="28"/>
      <c r="O16" s="28"/>
      <c r="P16" s="28"/>
      <c r="Q16" s="28"/>
      <c r="R16" s="28"/>
    </row>
    <row r="17" spans="1:18" ht="45" customHeight="1" x14ac:dyDescent="0.25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63.75" customHeight="1" x14ac:dyDescent="0.25">
      <c r="A18" s="65" t="s">
        <v>18</v>
      </c>
      <c r="B18" s="65"/>
      <c r="C18" s="66"/>
      <c r="D18" s="76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5.25" customHeight="1" x14ac:dyDescent="0.25">
      <c r="A19" s="13">
        <v>1</v>
      </c>
      <c r="B19" s="67" t="s">
        <v>19</v>
      </c>
      <c r="C19" s="67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67" t="s">
        <v>20</v>
      </c>
      <c r="C20" s="67"/>
      <c r="D20" s="11"/>
      <c r="E20" s="11"/>
      <c r="F20" s="11"/>
      <c r="G20" s="11"/>
      <c r="H20" s="11"/>
      <c r="I20" s="11"/>
      <c r="J20" s="11"/>
      <c r="K20" s="9">
        <f t="shared" si="0"/>
        <v>0</v>
      </c>
      <c r="L20" s="11"/>
      <c r="M20" s="11"/>
      <c r="N20" s="11"/>
      <c r="O20" s="11"/>
      <c r="P20" s="11"/>
      <c r="Q20" s="11"/>
      <c r="R20" s="11"/>
    </row>
    <row r="21" spans="1:18" ht="34.5" customHeight="1" x14ac:dyDescent="0.25">
      <c r="A21" s="13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9">
        <f t="shared" si="0"/>
        <v>0</v>
      </c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30" customHeight="1" thickBot="1" x14ac:dyDescent="0.3">
      <c r="A23" s="15">
        <v>5</v>
      </c>
      <c r="B23" s="62" t="s">
        <v>23</v>
      </c>
      <c r="C23" s="62"/>
      <c r="D23" s="12">
        <v>1</v>
      </c>
      <c r="E23" s="12"/>
      <c r="F23" s="12"/>
      <c r="G23" s="12"/>
      <c r="H23" s="12">
        <v>1</v>
      </c>
      <c r="I23" s="12"/>
      <c r="J23" s="12"/>
      <c r="K23" s="9">
        <f t="shared" si="0"/>
        <v>1</v>
      </c>
      <c r="L23" s="12"/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63" t="s">
        <v>24</v>
      </c>
      <c r="B24" s="64"/>
      <c r="C24" s="64"/>
      <c r="D24" s="22">
        <f>D7+D8+D9+D10+D11+D12+D13+D14+D15+D17+D19+D20+D21+D22+D23+D16</f>
        <v>1</v>
      </c>
      <c r="E24" s="22">
        <f>E7+E8+E9+E10+E11+E12+E13+E14+E15+E17+E19+E20+E21+E22+E23+E16</f>
        <v>28</v>
      </c>
      <c r="F24" s="22">
        <f t="shared" ref="F24:R24" si="1">F7+F8+F9+F10+F11+F12+F13+F14+F15+F17+F19+F20+F21+F22+F23+F16</f>
        <v>0</v>
      </c>
      <c r="G24" s="22">
        <f t="shared" si="1"/>
        <v>3</v>
      </c>
      <c r="H24" s="22">
        <f t="shared" si="1"/>
        <v>26</v>
      </c>
      <c r="I24" s="22">
        <f>I7+I8+I9+I10+I11+I12+I13+I14+I15+I17+I19+I20+I21+I22+I23+I16</f>
        <v>0</v>
      </c>
      <c r="J24" s="22">
        <f t="shared" si="1"/>
        <v>0</v>
      </c>
      <c r="K24" s="22">
        <f t="shared" si="1"/>
        <v>29</v>
      </c>
      <c r="L24" s="22">
        <f t="shared" si="1"/>
        <v>0</v>
      </c>
      <c r="M24" s="22">
        <f t="shared" si="1"/>
        <v>0</v>
      </c>
      <c r="N24" s="22">
        <f t="shared" si="1"/>
        <v>3</v>
      </c>
      <c r="O24" s="22">
        <f t="shared" si="1"/>
        <v>0</v>
      </c>
      <c r="P24" s="22">
        <f t="shared" si="1"/>
        <v>0</v>
      </c>
      <c r="Q24" s="22">
        <f t="shared" si="1"/>
        <v>3</v>
      </c>
      <c r="R24" s="22">
        <f t="shared" si="1"/>
        <v>0</v>
      </c>
    </row>
  </sheetData>
  <sheetProtection sheet="1"/>
  <mergeCells count="39">
    <mergeCell ref="B12:C12"/>
    <mergeCell ref="B22:C22"/>
    <mergeCell ref="B23:C23"/>
    <mergeCell ref="A24:C24"/>
    <mergeCell ref="D18:R18"/>
    <mergeCell ref="B19:C19"/>
    <mergeCell ref="B20:C20"/>
    <mergeCell ref="B21:C21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zoomScale="80" zoomScaleNormal="80" workbookViewId="0">
      <selection activeCell="X5" sqref="X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87" customHeight="1" x14ac:dyDescent="0.25">
      <c r="A1" s="33" t="s">
        <v>39</v>
      </c>
      <c r="B1" s="33"/>
      <c r="C1" s="75"/>
      <c r="D1" s="34" t="s">
        <v>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38</v>
      </c>
      <c r="Q1" s="35"/>
      <c r="R1" s="36"/>
    </row>
    <row r="2" spans="1:18" ht="63" customHeight="1" x14ac:dyDescent="0.25">
      <c r="A2" s="37" t="s">
        <v>46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53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29.2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3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5" t="s">
        <v>35</v>
      </c>
      <c r="N5" s="5" t="s">
        <v>3</v>
      </c>
      <c r="O5" s="53"/>
      <c r="P5" s="5" t="s">
        <v>36</v>
      </c>
      <c r="Q5" s="5" t="s">
        <v>4</v>
      </c>
      <c r="R5" s="45"/>
    </row>
    <row r="6" spans="1:18" ht="39.7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56" t="s">
        <v>7</v>
      </c>
      <c r="C7" s="56"/>
      <c r="D7" s="9"/>
      <c r="E7" s="9"/>
      <c r="F7" s="9"/>
      <c r="G7" s="9"/>
      <c r="H7" s="9"/>
      <c r="I7" s="9"/>
      <c r="J7" s="9"/>
      <c r="K7" s="9">
        <f>+J7+I7+H7+G7</f>
        <v>0</v>
      </c>
      <c r="L7" s="9"/>
      <c r="M7" s="9"/>
      <c r="N7" s="9"/>
      <c r="O7" s="9"/>
      <c r="P7" s="9"/>
      <c r="Q7" s="9"/>
      <c r="R7" s="9"/>
    </row>
    <row r="8" spans="1:18" ht="27" customHeight="1" x14ac:dyDescent="0.25">
      <c r="A8" s="10">
        <v>2</v>
      </c>
      <c r="B8" s="57" t="s">
        <v>8</v>
      </c>
      <c r="C8" s="57"/>
      <c r="D8" s="11"/>
      <c r="E8" s="11"/>
      <c r="F8" s="11"/>
      <c r="G8" s="11"/>
      <c r="H8" s="11"/>
      <c r="I8" s="11"/>
      <c r="J8" s="11"/>
      <c r="K8" s="9">
        <f t="shared" ref="K8:K23" si="0">+J8+I8+H8+G8</f>
        <v>0</v>
      </c>
      <c r="L8" s="11"/>
      <c r="M8" s="11"/>
      <c r="N8" s="11"/>
      <c r="O8" s="11"/>
      <c r="P8" s="11"/>
      <c r="Q8" s="11"/>
      <c r="R8" s="11"/>
    </row>
    <row r="9" spans="1:18" ht="23.25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57" t="s">
        <v>10</v>
      </c>
      <c r="C10" s="57"/>
      <c r="D10" s="11"/>
      <c r="E10" s="11"/>
      <c r="F10" s="11"/>
      <c r="G10" s="11"/>
      <c r="H10" s="11"/>
      <c r="I10" s="11"/>
      <c r="J10" s="11"/>
      <c r="K10" s="9">
        <f t="shared" si="0"/>
        <v>0</v>
      </c>
      <c r="L10" s="11"/>
      <c r="M10" s="11"/>
      <c r="N10" s="11"/>
      <c r="O10" s="11"/>
      <c r="P10" s="11"/>
      <c r="Q10" s="11"/>
      <c r="R10" s="11"/>
    </row>
    <row r="11" spans="1:18" ht="21" customHeight="1" x14ac:dyDescent="0.25">
      <c r="A11" s="10">
        <v>5</v>
      </c>
      <c r="B11" s="57" t="s">
        <v>11</v>
      </c>
      <c r="C11" s="57"/>
      <c r="D11" s="11"/>
      <c r="E11" s="11"/>
      <c r="F11" s="11"/>
      <c r="G11" s="11"/>
      <c r="H11" s="11"/>
      <c r="I11" s="11"/>
      <c r="J11" s="11"/>
      <c r="K11" s="9">
        <f t="shared" si="0"/>
        <v>0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/>
      <c r="F12" s="11"/>
      <c r="G12" s="11"/>
      <c r="H12" s="11"/>
      <c r="I12" s="11"/>
      <c r="J12" s="11"/>
      <c r="K12" s="9">
        <f t="shared" si="0"/>
        <v>0</v>
      </c>
      <c r="L12" s="11"/>
      <c r="M12" s="11"/>
      <c r="N12" s="11"/>
      <c r="O12" s="11"/>
      <c r="P12" s="11"/>
      <c r="Q12" s="11"/>
      <c r="R12" s="11"/>
    </row>
    <row r="13" spans="1:18" ht="27.75" customHeight="1" x14ac:dyDescent="0.25">
      <c r="A13" s="10">
        <v>7</v>
      </c>
      <c r="B13" s="58" t="s">
        <v>13</v>
      </c>
      <c r="C13" s="58"/>
      <c r="D13" s="11"/>
      <c r="E13" s="11"/>
      <c r="F13" s="11"/>
      <c r="G13" s="11"/>
      <c r="H13" s="11"/>
      <c r="I13" s="11"/>
      <c r="J13" s="11"/>
      <c r="K13" s="9">
        <f t="shared" si="0"/>
        <v>0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59" t="s">
        <v>15</v>
      </c>
      <c r="C15" s="59"/>
      <c r="D15" s="11"/>
      <c r="E15" s="11"/>
      <c r="F15" s="11"/>
      <c r="G15" s="11"/>
      <c r="H15" s="11"/>
      <c r="I15" s="11"/>
      <c r="J15" s="11"/>
      <c r="K15" s="9">
        <f>+J15+I15+H15+G15</f>
        <v>0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9">
        <f>+J16+I16+H16+G16</f>
        <v>0</v>
      </c>
      <c r="L16" s="28"/>
      <c r="M16" s="28"/>
      <c r="N16" s="28"/>
      <c r="O16" s="28"/>
      <c r="P16" s="28"/>
      <c r="Q16" s="28"/>
      <c r="R16" s="28"/>
    </row>
    <row r="17" spans="1:18" ht="45" customHeight="1" x14ac:dyDescent="0.25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42.75" customHeight="1" x14ac:dyDescent="0.25">
      <c r="A18" s="65" t="s">
        <v>18</v>
      </c>
      <c r="B18" s="65"/>
      <c r="C18" s="66"/>
      <c r="D18" s="76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3.75" customHeight="1" x14ac:dyDescent="0.25">
      <c r="A19" s="13">
        <v>1</v>
      </c>
      <c r="B19" s="67" t="s">
        <v>19</v>
      </c>
      <c r="C19" s="67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0" customHeight="1" x14ac:dyDescent="0.25">
      <c r="A20" s="14">
        <v>2</v>
      </c>
      <c r="B20" s="67" t="s">
        <v>20</v>
      </c>
      <c r="C20" s="67"/>
      <c r="D20" s="11"/>
      <c r="E20" s="11"/>
      <c r="F20" s="11"/>
      <c r="G20" s="11"/>
      <c r="H20" s="11"/>
      <c r="I20" s="11"/>
      <c r="J20" s="11"/>
      <c r="K20" s="9">
        <f t="shared" si="0"/>
        <v>0</v>
      </c>
      <c r="L20" s="11"/>
      <c r="M20" s="11"/>
      <c r="N20" s="11"/>
      <c r="O20" s="11"/>
      <c r="P20" s="11"/>
      <c r="Q20" s="11"/>
      <c r="R20" s="11"/>
    </row>
    <row r="21" spans="1:18" ht="27" customHeight="1" x14ac:dyDescent="0.25">
      <c r="A21" s="13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9">
        <f t="shared" si="0"/>
        <v>0</v>
      </c>
      <c r="L21" s="11"/>
      <c r="M21" s="11"/>
      <c r="N21" s="11"/>
      <c r="O21" s="11"/>
      <c r="P21" s="11"/>
      <c r="Q21" s="11"/>
      <c r="R21" s="11"/>
    </row>
    <row r="22" spans="1:18" ht="25.5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25.5" customHeight="1" thickBot="1" x14ac:dyDescent="0.3">
      <c r="A23" s="15">
        <v>5</v>
      </c>
      <c r="B23" s="62" t="s">
        <v>23</v>
      </c>
      <c r="C23" s="62"/>
      <c r="D23" s="12"/>
      <c r="E23" s="12">
        <v>2</v>
      </c>
      <c r="F23" s="12"/>
      <c r="G23" s="12"/>
      <c r="H23" s="12">
        <v>1</v>
      </c>
      <c r="I23" s="12"/>
      <c r="J23" s="12"/>
      <c r="K23" s="9">
        <f t="shared" si="0"/>
        <v>1</v>
      </c>
      <c r="L23" s="12">
        <v>1</v>
      </c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63" t="s">
        <v>24</v>
      </c>
      <c r="B24" s="64"/>
      <c r="C24" s="64"/>
      <c r="D24" s="22">
        <f>D7+D8+D9+D10+D11+D12+D13+D14+D15+D17+D19+D20+D21+D22+D23+D16</f>
        <v>0</v>
      </c>
      <c r="E24" s="22">
        <f>E7+E8+E9+E10+E11+E12+E13+E14+E15+E17+E19+E20+E21+E22+E23+E16</f>
        <v>2</v>
      </c>
      <c r="F24" s="22">
        <f t="shared" ref="F24:R24" si="1">F7+F8+F9+F10+F11+F12+F13+F14+F15+F17+F19+F20+F21+F22+F23+F16</f>
        <v>0</v>
      </c>
      <c r="G24" s="22">
        <f t="shared" si="1"/>
        <v>0</v>
      </c>
      <c r="H24" s="22">
        <f t="shared" si="1"/>
        <v>1</v>
      </c>
      <c r="I24" s="22">
        <f>I7+I8+I9+I10+I11+I12+I13+I14+I15+I17+I19+I20+I21+I22+I23+I16</f>
        <v>0</v>
      </c>
      <c r="J24" s="22">
        <f t="shared" si="1"/>
        <v>0</v>
      </c>
      <c r="K24" s="22">
        <f t="shared" si="1"/>
        <v>1</v>
      </c>
      <c r="L24" s="22">
        <f t="shared" si="1"/>
        <v>1</v>
      </c>
      <c r="M24" s="22">
        <f t="shared" si="1"/>
        <v>0</v>
      </c>
      <c r="N24" s="22">
        <f t="shared" si="1"/>
        <v>0</v>
      </c>
      <c r="O24" s="22">
        <f t="shared" si="1"/>
        <v>0</v>
      </c>
      <c r="P24" s="22">
        <f t="shared" si="1"/>
        <v>0</v>
      </c>
      <c r="Q24" s="22">
        <f t="shared" si="1"/>
        <v>0</v>
      </c>
      <c r="R24" s="22">
        <f t="shared" si="1"/>
        <v>0</v>
      </c>
    </row>
  </sheetData>
  <sheetProtection sheet="1"/>
  <mergeCells count="39">
    <mergeCell ref="B12:C12"/>
    <mergeCell ref="B22:C22"/>
    <mergeCell ref="B23:C23"/>
    <mergeCell ref="A24:C24"/>
    <mergeCell ref="D18:R18"/>
    <mergeCell ref="B19:C19"/>
    <mergeCell ref="B20:C20"/>
    <mergeCell ref="B21:C21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zoomScaleNormal="100" workbookViewId="0">
      <selection activeCell="T3" sqref="T3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9.42578125" style="4" customWidth="1"/>
    <col min="17" max="17" width="12.28515625" style="4" customWidth="1"/>
    <col min="18" max="18" width="10" style="4" customWidth="1"/>
    <col min="19" max="16384" width="9.140625" style="4"/>
  </cols>
  <sheetData>
    <row r="1" spans="1:18" ht="87" customHeight="1" x14ac:dyDescent="0.25">
      <c r="A1" s="33" t="s">
        <v>39</v>
      </c>
      <c r="B1" s="33"/>
      <c r="C1" s="75"/>
      <c r="D1" s="34" t="s">
        <v>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38</v>
      </c>
      <c r="Q1" s="35"/>
      <c r="R1" s="36"/>
    </row>
    <row r="2" spans="1:18" ht="54.75" customHeight="1" x14ac:dyDescent="0.25">
      <c r="A2" s="77" t="s">
        <v>47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50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42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2.25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5" t="s">
        <v>35</v>
      </c>
      <c r="N5" s="5" t="s">
        <v>3</v>
      </c>
      <c r="O5" s="53"/>
      <c r="P5" s="5" t="s">
        <v>36</v>
      </c>
      <c r="Q5" s="5" t="s">
        <v>4</v>
      </c>
      <c r="R5" s="45"/>
    </row>
    <row r="6" spans="1:18" ht="43.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29.25" customHeight="1" x14ac:dyDescent="0.25">
      <c r="A7" s="8">
        <v>1</v>
      </c>
      <c r="B7" s="56" t="s">
        <v>7</v>
      </c>
      <c r="C7" s="56"/>
      <c r="D7" s="9"/>
      <c r="E7" s="9">
        <v>3</v>
      </c>
      <c r="F7" s="9"/>
      <c r="G7" s="9"/>
      <c r="H7" s="9">
        <v>3</v>
      </c>
      <c r="I7" s="9"/>
      <c r="J7" s="9"/>
      <c r="K7" s="9">
        <f>+J7+I7+H7+G7</f>
        <v>3</v>
      </c>
      <c r="L7" s="9"/>
      <c r="M7" s="9"/>
      <c r="N7" s="9">
        <v>2</v>
      </c>
      <c r="O7" s="9"/>
      <c r="P7" s="9"/>
      <c r="Q7" s="9"/>
      <c r="R7" s="9">
        <v>2</v>
      </c>
    </row>
    <row r="8" spans="1:18" ht="23.25" customHeight="1" x14ac:dyDescent="0.25">
      <c r="A8" s="10">
        <v>2</v>
      </c>
      <c r="B8" s="57" t="s">
        <v>8</v>
      </c>
      <c r="C8" s="57"/>
      <c r="D8" s="11"/>
      <c r="E8" s="11">
        <v>2</v>
      </c>
      <c r="F8" s="11">
        <v>1</v>
      </c>
      <c r="G8" s="11"/>
      <c r="H8" s="11">
        <v>1</v>
      </c>
      <c r="I8" s="11"/>
      <c r="J8" s="11"/>
      <c r="K8" s="9">
        <f t="shared" ref="K8:K23" si="0">+J8+I8+H8+G8</f>
        <v>1</v>
      </c>
      <c r="L8" s="11"/>
      <c r="M8" s="11"/>
      <c r="N8" s="11"/>
      <c r="O8" s="11"/>
      <c r="P8" s="11"/>
      <c r="Q8" s="11"/>
      <c r="R8" s="11"/>
    </row>
    <row r="9" spans="1:18" ht="31.5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57" t="s">
        <v>10</v>
      </c>
      <c r="C10" s="57"/>
      <c r="D10" s="11"/>
      <c r="E10" s="11">
        <v>2</v>
      </c>
      <c r="F10" s="11"/>
      <c r="G10" s="11">
        <v>2</v>
      </c>
      <c r="H10" s="11"/>
      <c r="I10" s="11"/>
      <c r="J10" s="11"/>
      <c r="K10" s="9">
        <f t="shared" si="0"/>
        <v>2</v>
      </c>
      <c r="L10" s="11"/>
      <c r="M10" s="11"/>
      <c r="N10" s="11">
        <v>1</v>
      </c>
      <c r="O10" s="11"/>
      <c r="P10" s="11"/>
      <c r="Q10" s="11">
        <v>1</v>
      </c>
      <c r="R10" s="11">
        <v>1</v>
      </c>
    </row>
    <row r="11" spans="1:18" ht="30.75" customHeight="1" x14ac:dyDescent="0.25">
      <c r="A11" s="10">
        <v>5</v>
      </c>
      <c r="B11" s="57" t="s">
        <v>11</v>
      </c>
      <c r="C11" s="57"/>
      <c r="D11" s="11"/>
      <c r="E11" s="11">
        <v>5</v>
      </c>
      <c r="F11" s="11"/>
      <c r="G11" s="11"/>
      <c r="H11" s="11">
        <v>5</v>
      </c>
      <c r="I11" s="11"/>
      <c r="J11" s="11"/>
      <c r="K11" s="9">
        <f t="shared" si="0"/>
        <v>5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>
        <v>1</v>
      </c>
      <c r="F12" s="11"/>
      <c r="G12" s="11">
        <v>1</v>
      </c>
      <c r="H12" s="11"/>
      <c r="I12" s="11"/>
      <c r="J12" s="11"/>
      <c r="K12" s="9">
        <f t="shared" si="0"/>
        <v>1</v>
      </c>
      <c r="L12" s="11"/>
      <c r="M12" s="11"/>
      <c r="N12" s="11">
        <v>1</v>
      </c>
      <c r="O12" s="11"/>
      <c r="P12" s="11"/>
      <c r="Q12" s="11"/>
      <c r="R12" s="11">
        <v>1</v>
      </c>
    </row>
    <row r="13" spans="1:18" ht="33" customHeight="1" x14ac:dyDescent="0.25">
      <c r="A13" s="10">
        <v>7</v>
      </c>
      <c r="B13" s="58" t="s">
        <v>13</v>
      </c>
      <c r="C13" s="58"/>
      <c r="D13" s="11"/>
      <c r="E13" s="11"/>
      <c r="F13" s="11"/>
      <c r="G13" s="11"/>
      <c r="H13" s="11"/>
      <c r="I13" s="11"/>
      <c r="J13" s="11"/>
      <c r="K13" s="9">
        <f t="shared" si="0"/>
        <v>0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8.5" customHeight="1" x14ac:dyDescent="0.25">
      <c r="A15" s="10">
        <v>9</v>
      </c>
      <c r="B15" s="59" t="s">
        <v>15</v>
      </c>
      <c r="C15" s="59"/>
      <c r="D15" s="11"/>
      <c r="E15" s="11">
        <v>3</v>
      </c>
      <c r="F15" s="11"/>
      <c r="G15" s="11"/>
      <c r="H15" s="11">
        <v>3</v>
      </c>
      <c r="I15" s="11"/>
      <c r="J15" s="11"/>
      <c r="K15" s="9">
        <f t="shared" si="0"/>
        <v>3</v>
      </c>
      <c r="L15" s="11"/>
      <c r="M15" s="11"/>
      <c r="N15" s="11"/>
      <c r="O15" s="11"/>
      <c r="P15" s="11"/>
      <c r="Q15" s="11"/>
      <c r="R15" s="11"/>
    </row>
    <row r="16" spans="1:18" ht="28.5" customHeight="1" x14ac:dyDescent="0.25">
      <c r="A16" s="26">
        <v>10</v>
      </c>
      <c r="B16" s="60" t="s">
        <v>16</v>
      </c>
      <c r="C16" s="61"/>
      <c r="D16" s="28"/>
      <c r="E16" s="28">
        <v>2</v>
      </c>
      <c r="F16" s="28">
        <v>1</v>
      </c>
      <c r="G16" s="28"/>
      <c r="H16" s="28"/>
      <c r="I16" s="28"/>
      <c r="J16" s="28">
        <v>1</v>
      </c>
      <c r="K16" s="9">
        <f t="shared" si="0"/>
        <v>1</v>
      </c>
      <c r="L16" s="28"/>
      <c r="M16" s="28"/>
      <c r="N16" s="28"/>
      <c r="O16" s="28"/>
      <c r="P16" s="28"/>
      <c r="Q16" s="28"/>
      <c r="R16" s="28"/>
    </row>
    <row r="17" spans="1:18" ht="45" customHeight="1" x14ac:dyDescent="0.25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>
        <v>1</v>
      </c>
      <c r="Q17" s="12"/>
      <c r="R17" s="12"/>
    </row>
    <row r="18" spans="1:18" ht="39.75" customHeight="1" x14ac:dyDescent="0.25">
      <c r="A18" s="65" t="s">
        <v>18</v>
      </c>
      <c r="B18" s="65"/>
      <c r="C18" s="66"/>
      <c r="D18" s="76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29.25" customHeight="1" x14ac:dyDescent="0.25">
      <c r="A19" s="13">
        <v>1</v>
      </c>
      <c r="B19" s="67" t="s">
        <v>19</v>
      </c>
      <c r="C19" s="67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7.5" customHeight="1" x14ac:dyDescent="0.25">
      <c r="A20" s="14">
        <v>2</v>
      </c>
      <c r="B20" s="67" t="s">
        <v>20</v>
      </c>
      <c r="C20" s="67"/>
      <c r="D20" s="11">
        <v>1</v>
      </c>
      <c r="E20" s="11"/>
      <c r="F20" s="11"/>
      <c r="G20" s="11"/>
      <c r="H20" s="11">
        <v>1</v>
      </c>
      <c r="I20" s="11"/>
      <c r="J20" s="11"/>
      <c r="K20" s="9">
        <f t="shared" si="0"/>
        <v>1</v>
      </c>
      <c r="L20" s="11"/>
      <c r="M20" s="11"/>
      <c r="N20" s="11"/>
      <c r="O20" s="11"/>
      <c r="P20" s="11"/>
      <c r="Q20" s="11"/>
      <c r="R20" s="11"/>
    </row>
    <row r="21" spans="1:18" ht="36" customHeight="1" x14ac:dyDescent="0.25">
      <c r="A21" s="13">
        <v>3</v>
      </c>
      <c r="B21" s="57" t="s">
        <v>21</v>
      </c>
      <c r="C21" s="57"/>
      <c r="D21" s="11"/>
      <c r="E21" s="11">
        <v>2</v>
      </c>
      <c r="F21" s="11"/>
      <c r="G21" s="11"/>
      <c r="H21" s="11">
        <v>2</v>
      </c>
      <c r="I21" s="11"/>
      <c r="J21" s="11"/>
      <c r="K21" s="9">
        <f t="shared" si="0"/>
        <v>2</v>
      </c>
      <c r="L21" s="11"/>
      <c r="M21" s="11"/>
      <c r="N21" s="11"/>
      <c r="O21" s="11"/>
      <c r="P21" s="11"/>
      <c r="Q21" s="11"/>
      <c r="R21" s="11"/>
    </row>
    <row r="22" spans="1:18" ht="28.5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62" t="s">
        <v>23</v>
      </c>
      <c r="C23" s="62"/>
      <c r="D23" s="12"/>
      <c r="E23" s="12"/>
      <c r="F23" s="12"/>
      <c r="G23" s="12"/>
      <c r="H23" s="12"/>
      <c r="I23" s="12"/>
      <c r="J23" s="12"/>
      <c r="K23" s="9">
        <f t="shared" si="0"/>
        <v>0</v>
      </c>
      <c r="L23" s="12"/>
      <c r="M23" s="12"/>
      <c r="N23" s="12"/>
      <c r="O23" s="12"/>
      <c r="P23" s="12"/>
      <c r="Q23" s="12"/>
      <c r="R23" s="12"/>
    </row>
    <row r="24" spans="1:18" s="16" customFormat="1" ht="26.25" customHeight="1" thickBot="1" x14ac:dyDescent="0.3">
      <c r="A24" s="63" t="s">
        <v>24</v>
      </c>
      <c r="B24" s="64"/>
      <c r="C24" s="64"/>
      <c r="D24" s="22">
        <f>D7+D8+D9+D10+D11+D12+D13+D14+D15+D17+D19+D20+D21+D22+D23+D16</f>
        <v>1</v>
      </c>
      <c r="E24" s="22">
        <f>E7+E8+E9+E10+E11+E12+E13+E14+E15+E17+E19+E20+E21+E22+E23+E16</f>
        <v>20</v>
      </c>
      <c r="F24" s="22">
        <f t="shared" ref="F24:R24" si="1">F7+F8+F9+F10+F11+F12+F13+F14+F15+F17+F19+F20+F21+F22+F23+F16</f>
        <v>2</v>
      </c>
      <c r="G24" s="22">
        <f t="shared" si="1"/>
        <v>3</v>
      </c>
      <c r="H24" s="22">
        <f t="shared" si="1"/>
        <v>15</v>
      </c>
      <c r="I24" s="22">
        <f>I7+I8+I9+I10+I11+I12+I13+I14+I15+I17+I19+I20+I21+I22+I23+I16</f>
        <v>0</v>
      </c>
      <c r="J24" s="22">
        <f t="shared" si="1"/>
        <v>1</v>
      </c>
      <c r="K24" s="22">
        <f t="shared" si="1"/>
        <v>19</v>
      </c>
      <c r="L24" s="22">
        <f t="shared" si="1"/>
        <v>0</v>
      </c>
      <c r="M24" s="22">
        <f t="shared" si="1"/>
        <v>0</v>
      </c>
      <c r="N24" s="22">
        <f t="shared" si="1"/>
        <v>4</v>
      </c>
      <c r="O24" s="22">
        <f t="shared" si="1"/>
        <v>0</v>
      </c>
      <c r="P24" s="22">
        <f t="shared" si="1"/>
        <v>1</v>
      </c>
      <c r="Q24" s="22">
        <f t="shared" si="1"/>
        <v>1</v>
      </c>
      <c r="R24" s="22">
        <f t="shared" si="1"/>
        <v>4</v>
      </c>
    </row>
  </sheetData>
  <sheetProtection sheet="1"/>
  <mergeCells count="39">
    <mergeCell ref="B12:C12"/>
    <mergeCell ref="B22:C22"/>
    <mergeCell ref="B23:C23"/>
    <mergeCell ref="A24:C24"/>
    <mergeCell ref="D18:R18"/>
    <mergeCell ref="B19:C19"/>
    <mergeCell ref="B20:C20"/>
    <mergeCell ref="B21:C21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zoomScaleNormal="100" workbookViewId="0">
      <selection activeCell="U3" sqref="U3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9.2851562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99.75" customHeight="1" x14ac:dyDescent="0.25">
      <c r="A1" s="33" t="s">
        <v>39</v>
      </c>
      <c r="B1" s="33"/>
      <c r="C1" s="75"/>
      <c r="D1" s="34" t="s">
        <v>6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38</v>
      </c>
      <c r="Q1" s="35"/>
      <c r="R1" s="36"/>
    </row>
    <row r="2" spans="1:18" ht="75.75" customHeight="1" x14ac:dyDescent="0.25">
      <c r="A2" s="37" t="s">
        <v>48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60.7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3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5" t="s">
        <v>35</v>
      </c>
      <c r="N5" s="5" t="s">
        <v>3</v>
      </c>
      <c r="O5" s="53"/>
      <c r="P5" s="5" t="s">
        <v>36</v>
      </c>
      <c r="Q5" s="5" t="s">
        <v>4</v>
      </c>
      <c r="R5" s="45"/>
    </row>
    <row r="6" spans="1:18" ht="35.2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56" t="s">
        <v>7</v>
      </c>
      <c r="C7" s="56"/>
      <c r="D7" s="9"/>
      <c r="E7" s="9"/>
      <c r="F7" s="9"/>
      <c r="G7" s="9"/>
      <c r="H7" s="9"/>
      <c r="I7" s="9"/>
      <c r="J7" s="9"/>
      <c r="K7" s="9">
        <f>+J7+I7+H7+G7</f>
        <v>0</v>
      </c>
      <c r="L7" s="9"/>
      <c r="M7" s="9"/>
      <c r="N7" s="9"/>
      <c r="O7" s="9"/>
      <c r="P7" s="9"/>
      <c r="Q7" s="9"/>
      <c r="R7" s="9"/>
    </row>
    <row r="8" spans="1:18" ht="30.75" customHeight="1" x14ac:dyDescent="0.25">
      <c r="A8" s="10">
        <v>2</v>
      </c>
      <c r="B8" s="57" t="s">
        <v>8</v>
      </c>
      <c r="C8" s="57"/>
      <c r="D8" s="11"/>
      <c r="E8" s="11"/>
      <c r="F8" s="11"/>
      <c r="G8" s="11"/>
      <c r="H8" s="11"/>
      <c r="I8" s="11"/>
      <c r="J8" s="11"/>
      <c r="K8" s="9">
        <f t="shared" ref="K8:K23" si="0">+J8+I8+H8+G8</f>
        <v>0</v>
      </c>
      <c r="L8" s="11"/>
      <c r="M8" s="11"/>
      <c r="N8" s="11"/>
      <c r="O8" s="11"/>
      <c r="P8" s="11"/>
      <c r="Q8" s="11"/>
      <c r="R8" s="11"/>
    </row>
    <row r="9" spans="1:18" ht="30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9.75" customHeight="1" x14ac:dyDescent="0.25">
      <c r="A10" s="10">
        <v>4</v>
      </c>
      <c r="B10" s="57" t="s">
        <v>10</v>
      </c>
      <c r="C10" s="57"/>
      <c r="D10" s="11"/>
      <c r="E10" s="11"/>
      <c r="F10" s="11"/>
      <c r="G10" s="11"/>
      <c r="H10" s="11"/>
      <c r="I10" s="11"/>
      <c r="J10" s="11"/>
      <c r="K10" s="9">
        <f t="shared" si="0"/>
        <v>0</v>
      </c>
      <c r="L10" s="11"/>
      <c r="M10" s="11"/>
      <c r="N10" s="11"/>
      <c r="O10" s="11"/>
      <c r="P10" s="11"/>
      <c r="Q10" s="11"/>
      <c r="R10" s="11"/>
    </row>
    <row r="11" spans="1:18" ht="36" customHeight="1" x14ac:dyDescent="0.25">
      <c r="A11" s="10">
        <v>5</v>
      </c>
      <c r="B11" s="57" t="s">
        <v>11</v>
      </c>
      <c r="C11" s="57"/>
      <c r="D11" s="11"/>
      <c r="E11" s="11">
        <v>5</v>
      </c>
      <c r="F11" s="11"/>
      <c r="G11" s="11"/>
      <c r="H11" s="11">
        <v>5</v>
      </c>
      <c r="I11" s="11"/>
      <c r="J11" s="11"/>
      <c r="K11" s="9">
        <f t="shared" si="0"/>
        <v>5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>
        <v>1</v>
      </c>
      <c r="F12" s="11"/>
      <c r="G12" s="11">
        <v>1</v>
      </c>
      <c r="H12" s="11"/>
      <c r="I12" s="11"/>
      <c r="J12" s="11"/>
      <c r="K12" s="9">
        <f t="shared" si="0"/>
        <v>1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58" t="s">
        <v>13</v>
      </c>
      <c r="C13" s="58"/>
      <c r="D13" s="11"/>
      <c r="E13" s="11">
        <v>2</v>
      </c>
      <c r="F13" s="11"/>
      <c r="G13" s="11"/>
      <c r="H13" s="11">
        <v>2</v>
      </c>
      <c r="I13" s="11"/>
      <c r="J13" s="11"/>
      <c r="K13" s="9">
        <f t="shared" si="0"/>
        <v>2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59" t="s">
        <v>15</v>
      </c>
      <c r="C15" s="59"/>
      <c r="D15" s="11"/>
      <c r="E15" s="11">
        <v>34</v>
      </c>
      <c r="F15" s="11"/>
      <c r="G15" s="11"/>
      <c r="H15" s="11">
        <v>34</v>
      </c>
      <c r="I15" s="11"/>
      <c r="J15" s="11"/>
      <c r="K15" s="9">
        <f t="shared" si="0"/>
        <v>34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9">
        <f t="shared" si="0"/>
        <v>0</v>
      </c>
      <c r="L16" s="28"/>
      <c r="M16" s="28"/>
      <c r="N16" s="28"/>
      <c r="O16" s="28"/>
      <c r="P16" s="28"/>
      <c r="Q16" s="28"/>
      <c r="R16" s="28"/>
    </row>
    <row r="17" spans="1:18" ht="45" customHeight="1" x14ac:dyDescent="0.25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42" customHeight="1" x14ac:dyDescent="0.25">
      <c r="A18" s="65" t="s">
        <v>18</v>
      </c>
      <c r="B18" s="65"/>
      <c r="C18" s="66"/>
      <c r="D18" s="76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3.75" customHeight="1" x14ac:dyDescent="0.25">
      <c r="A19" s="13">
        <v>1</v>
      </c>
      <c r="B19" s="67" t="s">
        <v>19</v>
      </c>
      <c r="C19" s="67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67" t="s">
        <v>20</v>
      </c>
      <c r="C20" s="67"/>
      <c r="D20" s="11"/>
      <c r="E20" s="11"/>
      <c r="F20" s="11"/>
      <c r="G20" s="11"/>
      <c r="H20" s="11"/>
      <c r="I20" s="11"/>
      <c r="J20" s="11"/>
      <c r="K20" s="9">
        <f t="shared" si="0"/>
        <v>0</v>
      </c>
      <c r="L20" s="11"/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9">
        <f t="shared" si="0"/>
        <v>0</v>
      </c>
      <c r="L21" s="11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62" t="s">
        <v>23</v>
      </c>
      <c r="C23" s="62"/>
      <c r="D23" s="12"/>
      <c r="E23" s="12"/>
      <c r="F23" s="12"/>
      <c r="G23" s="12"/>
      <c r="H23" s="12"/>
      <c r="I23" s="12"/>
      <c r="J23" s="12"/>
      <c r="K23" s="9">
        <f t="shared" si="0"/>
        <v>0</v>
      </c>
      <c r="L23" s="12"/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63" t="s">
        <v>24</v>
      </c>
      <c r="B24" s="64"/>
      <c r="C24" s="64"/>
      <c r="D24" s="22">
        <f>D7+D8+D9+D10+D11+D12+D13+D14+D15+D17+D19+D20+D21+D22+D23+D16</f>
        <v>0</v>
      </c>
      <c r="E24" s="22">
        <f>E7+E8+E9+E10+E11+E12+E13+E14+E15+E17+E19+E20+E21+E22+E23+E16</f>
        <v>42</v>
      </c>
      <c r="F24" s="22">
        <f t="shared" ref="F24:R24" si="1">F7+F8+F9+F10+F11+F12+F13+F14+F15+F17+F19+F20+F21+F22+F23+F16</f>
        <v>0</v>
      </c>
      <c r="G24" s="22">
        <f t="shared" si="1"/>
        <v>1</v>
      </c>
      <c r="H24" s="22">
        <f t="shared" si="1"/>
        <v>41</v>
      </c>
      <c r="I24" s="22">
        <f>I7+I8+I9+I10+I11+I12+I13+I14+I15+I17+I19+I20+I21+I22+I23+I16</f>
        <v>0</v>
      </c>
      <c r="J24" s="22">
        <f t="shared" si="1"/>
        <v>0</v>
      </c>
      <c r="K24" s="22">
        <f t="shared" si="1"/>
        <v>42</v>
      </c>
      <c r="L24" s="22">
        <f t="shared" si="1"/>
        <v>0</v>
      </c>
      <c r="M24" s="22">
        <f t="shared" si="1"/>
        <v>0</v>
      </c>
      <c r="N24" s="22">
        <f t="shared" si="1"/>
        <v>0</v>
      </c>
      <c r="O24" s="22">
        <f t="shared" si="1"/>
        <v>0</v>
      </c>
      <c r="P24" s="22">
        <f t="shared" si="1"/>
        <v>0</v>
      </c>
      <c r="Q24" s="22">
        <f t="shared" si="1"/>
        <v>0</v>
      </c>
      <c r="R24" s="22">
        <f t="shared" si="1"/>
        <v>0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7"/>
  <sheetViews>
    <sheetView zoomScale="115" zoomScaleNormal="115" workbookViewId="0">
      <selection activeCell="H4" sqref="H4:H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0.140625" style="1" customWidth="1"/>
    <col min="17" max="17" width="10.85546875" style="1" customWidth="1"/>
    <col min="18" max="18" width="9.28515625" style="1" customWidth="1"/>
    <col min="19" max="16384" width="9.140625" style="1"/>
  </cols>
  <sheetData>
    <row r="1" spans="1:18" ht="99.75" customHeight="1" x14ac:dyDescent="0.25">
      <c r="A1" s="33" t="s">
        <v>39</v>
      </c>
      <c r="B1" s="33"/>
      <c r="C1" s="75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35" t="s">
        <v>38</v>
      </c>
      <c r="Q1" s="35"/>
      <c r="R1" s="36"/>
    </row>
    <row r="2" spans="1:18" ht="75.75" customHeight="1" x14ac:dyDescent="0.25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60.7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23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5" t="s">
        <v>35</v>
      </c>
      <c r="N5" s="5" t="s">
        <v>3</v>
      </c>
      <c r="O5" s="53"/>
      <c r="P5" s="5" t="s">
        <v>36</v>
      </c>
      <c r="Q5" s="5" t="s">
        <v>4</v>
      </c>
      <c r="R5" s="45"/>
    </row>
    <row r="6" spans="1:18" ht="39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56" t="s">
        <v>7</v>
      </c>
      <c r="C7" s="56"/>
      <c r="D7" s="9"/>
      <c r="E7" s="9">
        <v>23</v>
      </c>
      <c r="F7" s="9"/>
      <c r="G7" s="9">
        <v>1</v>
      </c>
      <c r="H7" s="9">
        <v>22</v>
      </c>
      <c r="I7" s="9"/>
      <c r="J7" s="9"/>
      <c r="K7" s="9">
        <f>+J7+I7+H7+G7</f>
        <v>23</v>
      </c>
      <c r="L7" s="9"/>
      <c r="M7" s="9"/>
      <c r="N7" s="9"/>
      <c r="O7" s="9"/>
      <c r="P7" s="9"/>
      <c r="Q7" s="9"/>
      <c r="R7" s="9"/>
    </row>
    <row r="8" spans="1:18" ht="27.75" customHeight="1" x14ac:dyDescent="0.25">
      <c r="A8" s="10">
        <v>2</v>
      </c>
      <c r="B8" s="57" t="s">
        <v>8</v>
      </c>
      <c r="C8" s="57"/>
      <c r="D8" s="9"/>
      <c r="E8" s="11">
        <v>3</v>
      </c>
      <c r="F8" s="11"/>
      <c r="G8" s="11"/>
      <c r="H8" s="11">
        <v>3</v>
      </c>
      <c r="I8" s="11"/>
      <c r="J8" s="11"/>
      <c r="K8" s="9">
        <f t="shared" ref="K8:K23" si="0">+J8+I8+H8+G8</f>
        <v>3</v>
      </c>
      <c r="L8" s="11"/>
      <c r="M8" s="11"/>
      <c r="N8" s="11">
        <v>2</v>
      </c>
      <c r="O8" s="11">
        <v>1</v>
      </c>
      <c r="P8" s="11"/>
      <c r="Q8" s="11"/>
      <c r="R8" s="11">
        <v>1</v>
      </c>
    </row>
    <row r="9" spans="1:18" ht="27.75" customHeight="1" x14ac:dyDescent="0.25">
      <c r="A9" s="10">
        <v>3</v>
      </c>
      <c r="B9" s="57" t="s">
        <v>9</v>
      </c>
      <c r="C9" s="57"/>
      <c r="D9" s="9"/>
      <c r="E9" s="11">
        <v>1</v>
      </c>
      <c r="F9" s="11"/>
      <c r="G9" s="11">
        <v>1</v>
      </c>
      <c r="H9" s="11"/>
      <c r="I9" s="11"/>
      <c r="J9" s="11"/>
      <c r="K9" s="9">
        <f t="shared" si="0"/>
        <v>1</v>
      </c>
      <c r="L9" s="11"/>
      <c r="M9" s="11"/>
      <c r="N9" s="11"/>
      <c r="O9" s="11"/>
      <c r="P9" s="11"/>
      <c r="Q9" s="11"/>
      <c r="R9" s="11"/>
    </row>
    <row r="10" spans="1:18" ht="29.25" customHeight="1" x14ac:dyDescent="0.25">
      <c r="A10" s="10">
        <v>4</v>
      </c>
      <c r="B10" s="57" t="s">
        <v>10</v>
      </c>
      <c r="C10" s="57"/>
      <c r="D10" s="11"/>
      <c r="E10" s="11">
        <v>7</v>
      </c>
      <c r="F10" s="11"/>
      <c r="G10" s="11">
        <v>6</v>
      </c>
      <c r="H10" s="11">
        <v>1</v>
      </c>
      <c r="I10" s="11"/>
      <c r="J10" s="11"/>
      <c r="K10" s="9">
        <f t="shared" si="0"/>
        <v>7</v>
      </c>
      <c r="L10" s="11"/>
      <c r="M10" s="11"/>
      <c r="N10" s="11">
        <v>4</v>
      </c>
      <c r="O10" s="11">
        <v>1</v>
      </c>
      <c r="P10" s="11"/>
      <c r="Q10" s="11">
        <v>1</v>
      </c>
      <c r="R10" s="11">
        <v>2</v>
      </c>
    </row>
    <row r="11" spans="1:18" ht="21.75" customHeight="1" x14ac:dyDescent="0.25">
      <c r="A11" s="10">
        <v>5</v>
      </c>
      <c r="B11" s="57" t="s">
        <v>11</v>
      </c>
      <c r="C11" s="57"/>
      <c r="D11" s="11"/>
      <c r="E11" s="11">
        <v>34</v>
      </c>
      <c r="F11" s="11"/>
      <c r="G11" s="11">
        <v>4</v>
      </c>
      <c r="H11" s="11">
        <v>29</v>
      </c>
      <c r="I11" s="11">
        <v>1</v>
      </c>
      <c r="J11" s="11"/>
      <c r="K11" s="9">
        <f t="shared" si="0"/>
        <v>34</v>
      </c>
      <c r="L11" s="11"/>
      <c r="M11" s="11"/>
      <c r="N11" s="11">
        <v>3</v>
      </c>
      <c r="O11" s="11"/>
      <c r="P11" s="11"/>
      <c r="Q11" s="11">
        <v>1</v>
      </c>
      <c r="R11" s="11">
        <v>2</v>
      </c>
    </row>
    <row r="12" spans="1:18" ht="45" customHeight="1" x14ac:dyDescent="0.25">
      <c r="A12" s="10">
        <v>6</v>
      </c>
      <c r="B12" s="58" t="s">
        <v>12</v>
      </c>
      <c r="C12" s="58"/>
      <c r="D12" s="11"/>
      <c r="E12" s="11">
        <v>3</v>
      </c>
      <c r="F12" s="11"/>
      <c r="G12" s="11">
        <v>1</v>
      </c>
      <c r="H12" s="11">
        <v>1</v>
      </c>
      <c r="I12" s="11">
        <v>1</v>
      </c>
      <c r="J12" s="11"/>
      <c r="K12" s="9">
        <f t="shared" si="0"/>
        <v>3</v>
      </c>
      <c r="L12" s="11"/>
      <c r="M12" s="11"/>
      <c r="N12" s="11">
        <v>1</v>
      </c>
      <c r="O12" s="11"/>
      <c r="P12" s="11"/>
      <c r="Q12" s="11"/>
      <c r="R12" s="11">
        <v>1</v>
      </c>
    </row>
    <row r="13" spans="1:18" ht="33" customHeight="1" x14ac:dyDescent="0.25">
      <c r="A13" s="10">
        <v>7</v>
      </c>
      <c r="B13" s="58" t="s">
        <v>13</v>
      </c>
      <c r="C13" s="58"/>
      <c r="D13" s="11"/>
      <c r="E13" s="11">
        <v>1</v>
      </c>
      <c r="F13" s="11"/>
      <c r="G13" s="11"/>
      <c r="H13" s="11">
        <v>1</v>
      </c>
      <c r="I13" s="11"/>
      <c r="J13" s="11"/>
      <c r="K13" s="9">
        <f t="shared" si="0"/>
        <v>1</v>
      </c>
      <c r="L13" s="11"/>
      <c r="M13" s="11"/>
      <c r="N13" s="11"/>
      <c r="O13" s="11"/>
      <c r="P13" s="11"/>
      <c r="Q13" s="11"/>
      <c r="R13" s="11"/>
    </row>
    <row r="14" spans="1:18" ht="41.2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32.25" customHeight="1" x14ac:dyDescent="0.25">
      <c r="A15" s="10">
        <v>9</v>
      </c>
      <c r="B15" s="59" t="s">
        <v>15</v>
      </c>
      <c r="C15" s="59"/>
      <c r="D15" s="11"/>
      <c r="E15" s="11">
        <v>35</v>
      </c>
      <c r="F15" s="11"/>
      <c r="G15" s="11">
        <v>1</v>
      </c>
      <c r="H15" s="11">
        <v>30</v>
      </c>
      <c r="I15" s="11">
        <v>4</v>
      </c>
      <c r="J15" s="11"/>
      <c r="K15" s="9">
        <f t="shared" si="0"/>
        <v>35</v>
      </c>
      <c r="L15" s="11"/>
      <c r="M15" s="11"/>
      <c r="N15" s="11"/>
      <c r="O15" s="11"/>
      <c r="P15" s="11"/>
      <c r="Q15" s="11"/>
      <c r="R15" s="11"/>
    </row>
    <row r="16" spans="1:18" ht="32.25" customHeight="1" x14ac:dyDescent="0.25">
      <c r="A16" s="26">
        <v>10</v>
      </c>
      <c r="B16" s="60" t="s">
        <v>16</v>
      </c>
      <c r="C16" s="61"/>
      <c r="D16" s="30"/>
      <c r="E16" s="28">
        <v>14</v>
      </c>
      <c r="F16" s="28"/>
      <c r="G16" s="28">
        <v>13</v>
      </c>
      <c r="H16" s="28"/>
      <c r="I16" s="28"/>
      <c r="J16" s="28"/>
      <c r="K16" s="9">
        <f t="shared" si="0"/>
        <v>13</v>
      </c>
      <c r="L16" s="28">
        <v>1</v>
      </c>
      <c r="M16" s="28"/>
      <c r="N16" s="28">
        <v>5</v>
      </c>
      <c r="O16" s="28">
        <v>3</v>
      </c>
      <c r="P16" s="28"/>
      <c r="Q16" s="28"/>
      <c r="R16" s="28">
        <v>2</v>
      </c>
    </row>
    <row r="17" spans="1:18" ht="45" customHeight="1" x14ac:dyDescent="0.25">
      <c r="A17" s="26">
        <v>11</v>
      </c>
      <c r="B17" s="60" t="s">
        <v>37</v>
      </c>
      <c r="C17" s="61"/>
      <c r="D17" s="11"/>
      <c r="E17" s="12">
        <v>4</v>
      </c>
      <c r="F17" s="12"/>
      <c r="G17" s="12">
        <v>3</v>
      </c>
      <c r="H17" s="12">
        <v>1</v>
      </c>
      <c r="I17" s="12"/>
      <c r="J17" s="12"/>
      <c r="K17" s="9">
        <f t="shared" si="0"/>
        <v>4</v>
      </c>
      <c r="L17" s="12"/>
      <c r="M17" s="12"/>
      <c r="N17" s="12"/>
      <c r="O17" s="12"/>
      <c r="P17" s="12"/>
      <c r="Q17" s="12"/>
      <c r="R17" s="12"/>
    </row>
    <row r="18" spans="1:18" ht="33.75" customHeight="1" x14ac:dyDescent="0.25">
      <c r="A18" s="65" t="s">
        <v>18</v>
      </c>
      <c r="B18" s="65"/>
      <c r="C18" s="66"/>
      <c r="D18" s="76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29.25" customHeight="1" x14ac:dyDescent="0.25">
      <c r="A19" s="13">
        <v>1</v>
      </c>
      <c r="B19" s="67" t="s">
        <v>19</v>
      </c>
      <c r="C19" s="67"/>
      <c r="D19" s="9"/>
      <c r="E19" s="9">
        <v>13</v>
      </c>
      <c r="F19" s="9"/>
      <c r="G19" s="9">
        <v>6</v>
      </c>
      <c r="H19" s="9">
        <v>4</v>
      </c>
      <c r="I19" s="9"/>
      <c r="J19" s="9"/>
      <c r="K19" s="9">
        <f t="shared" si="0"/>
        <v>10</v>
      </c>
      <c r="L19" s="9">
        <v>3</v>
      </c>
      <c r="M19" s="9"/>
      <c r="N19" s="9">
        <v>2</v>
      </c>
      <c r="O19" s="9">
        <v>2</v>
      </c>
      <c r="P19" s="9"/>
      <c r="Q19" s="9"/>
      <c r="R19" s="9"/>
    </row>
    <row r="20" spans="1:18" ht="30.75" customHeight="1" x14ac:dyDescent="0.25">
      <c r="A20" s="14">
        <v>2</v>
      </c>
      <c r="B20" s="67" t="s">
        <v>20</v>
      </c>
      <c r="C20" s="67"/>
      <c r="D20" s="11"/>
      <c r="E20" s="11">
        <v>35</v>
      </c>
      <c r="F20" s="11"/>
      <c r="G20" s="11">
        <v>9</v>
      </c>
      <c r="H20" s="11">
        <v>5</v>
      </c>
      <c r="I20" s="11">
        <v>4</v>
      </c>
      <c r="J20" s="11"/>
      <c r="K20" s="9">
        <f t="shared" si="0"/>
        <v>18</v>
      </c>
      <c r="L20" s="11">
        <v>15</v>
      </c>
      <c r="M20" s="11"/>
      <c r="N20" s="11"/>
      <c r="O20" s="11"/>
      <c r="P20" s="11"/>
      <c r="Q20" s="11"/>
      <c r="R20" s="11"/>
    </row>
    <row r="21" spans="1:18" ht="30.75" customHeight="1" x14ac:dyDescent="0.25">
      <c r="A21" s="13">
        <v>3</v>
      </c>
      <c r="B21" s="57" t="s">
        <v>21</v>
      </c>
      <c r="C21" s="57"/>
      <c r="D21" s="11"/>
      <c r="E21" s="11">
        <v>5</v>
      </c>
      <c r="F21" s="11"/>
      <c r="G21" s="11"/>
      <c r="H21" s="11">
        <v>4</v>
      </c>
      <c r="I21" s="11"/>
      <c r="J21" s="11"/>
      <c r="K21" s="9">
        <f t="shared" si="0"/>
        <v>4</v>
      </c>
      <c r="L21" s="11">
        <v>1</v>
      </c>
      <c r="M21" s="11"/>
      <c r="N21" s="11">
        <v>1</v>
      </c>
      <c r="O21" s="11"/>
      <c r="P21" s="11"/>
      <c r="Q21" s="11"/>
      <c r="R21" s="11">
        <v>1</v>
      </c>
    </row>
    <row r="22" spans="1:18" ht="30" customHeight="1" x14ac:dyDescent="0.25">
      <c r="A22" s="14">
        <v>4</v>
      </c>
      <c r="B22" s="57" t="s">
        <v>22</v>
      </c>
      <c r="C22" s="57"/>
      <c r="D22" s="11"/>
      <c r="E22" s="11">
        <v>5</v>
      </c>
      <c r="F22" s="11"/>
      <c r="G22" s="11">
        <v>2</v>
      </c>
      <c r="H22" s="11">
        <v>2</v>
      </c>
      <c r="I22" s="11">
        <v>1</v>
      </c>
      <c r="J22" s="11"/>
      <c r="K22" s="9">
        <f t="shared" si="0"/>
        <v>5</v>
      </c>
      <c r="L22" s="11"/>
      <c r="M22" s="11"/>
      <c r="N22" s="11">
        <v>1</v>
      </c>
      <c r="O22" s="11">
        <v>1</v>
      </c>
      <c r="P22" s="11"/>
      <c r="Q22" s="11"/>
      <c r="R22" s="11"/>
    </row>
    <row r="23" spans="1:18" ht="26.25" customHeight="1" thickBot="1" x14ac:dyDescent="0.3">
      <c r="A23" s="15">
        <v>5</v>
      </c>
      <c r="B23" s="62" t="s">
        <v>23</v>
      </c>
      <c r="C23" s="62"/>
      <c r="D23" s="12"/>
      <c r="E23" s="12"/>
      <c r="F23" s="12"/>
      <c r="G23" s="12"/>
      <c r="H23" s="12"/>
      <c r="I23" s="12"/>
      <c r="J23" s="12"/>
      <c r="K23" s="9">
        <f t="shared" si="0"/>
        <v>0</v>
      </c>
      <c r="L23" s="12"/>
      <c r="M23" s="12"/>
      <c r="N23" s="12"/>
      <c r="O23" s="12"/>
      <c r="P23" s="12"/>
      <c r="Q23" s="12"/>
      <c r="R23" s="12"/>
    </row>
    <row r="24" spans="1:18" ht="30" customHeight="1" thickBot="1" x14ac:dyDescent="0.3">
      <c r="A24" s="63" t="s">
        <v>24</v>
      </c>
      <c r="B24" s="64"/>
      <c r="C24" s="64"/>
      <c r="D24" s="22">
        <f>D7+D8+D9+D10+D11+D12+D13+D14+D15+D17+D19+D20+D21+D22+D23+D16</f>
        <v>0</v>
      </c>
      <c r="E24" s="22">
        <f>E7+E8+E9+E10+E11+E12+E13+E14+E15+E17+E19+E20+E21+E22+E23+E16</f>
        <v>183</v>
      </c>
      <c r="F24" s="22">
        <f t="shared" ref="F24:R24" si="1">F7+F8+F9+F10+F11+F12+F13+F14+F15+F17+F19+F20+F21+F22+F23+F16</f>
        <v>0</v>
      </c>
      <c r="G24" s="22">
        <f t="shared" si="1"/>
        <v>47</v>
      </c>
      <c r="H24" s="22">
        <f t="shared" si="1"/>
        <v>103</v>
      </c>
      <c r="I24" s="22">
        <f>I7+I8+I9+I10+I11+I12+I13+I14+I15+I17+I19+I20+I21+I22+I23+I16</f>
        <v>11</v>
      </c>
      <c r="J24" s="22">
        <f t="shared" si="1"/>
        <v>0</v>
      </c>
      <c r="K24" s="22">
        <f t="shared" si="1"/>
        <v>161</v>
      </c>
      <c r="L24" s="22">
        <f t="shared" si="1"/>
        <v>20</v>
      </c>
      <c r="M24" s="22">
        <f t="shared" si="1"/>
        <v>0</v>
      </c>
      <c r="N24" s="22">
        <f t="shared" si="1"/>
        <v>19</v>
      </c>
      <c r="O24" s="22">
        <f t="shared" si="1"/>
        <v>8</v>
      </c>
      <c r="P24" s="22">
        <f t="shared" si="1"/>
        <v>0</v>
      </c>
      <c r="Q24" s="22">
        <f t="shared" si="1"/>
        <v>2</v>
      </c>
      <c r="R24" s="22">
        <f t="shared" si="1"/>
        <v>9</v>
      </c>
    </row>
    <row r="26" spans="1:18" x14ac:dyDescent="0.25">
      <c r="C26" s="1" t="s">
        <v>49</v>
      </c>
    </row>
    <row r="27" spans="1:18" x14ac:dyDescent="0.25">
      <c r="C27" s="32"/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4"/>
  <sheetViews>
    <sheetView zoomScale="80" zoomScaleNormal="80" workbookViewId="0">
      <selection activeCell="V4" sqref="V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1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105" customHeight="1" x14ac:dyDescent="0.25">
      <c r="A1" s="33" t="s">
        <v>39</v>
      </c>
      <c r="B1" s="33"/>
      <c r="C1" s="75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35" t="s">
        <v>38</v>
      </c>
      <c r="Q1" s="35"/>
      <c r="R1" s="36"/>
    </row>
    <row r="2" spans="1:18" ht="63.75" customHeight="1" x14ac:dyDescent="0.25">
      <c r="A2" s="37" t="s">
        <v>52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60.7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35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5" t="s">
        <v>35</v>
      </c>
      <c r="N5" s="5" t="s">
        <v>3</v>
      </c>
      <c r="O5" s="53"/>
      <c r="P5" s="5" t="s">
        <v>36</v>
      </c>
      <c r="Q5" s="5" t="s">
        <v>4</v>
      </c>
      <c r="R5" s="45"/>
    </row>
    <row r="6" spans="1:18" ht="32.25" customHeight="1" thickBot="1" x14ac:dyDescent="0.3">
      <c r="A6" s="54" t="s">
        <v>17</v>
      </c>
      <c r="B6" s="55"/>
      <c r="C6" s="7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56" t="s">
        <v>7</v>
      </c>
      <c r="C7" s="56"/>
      <c r="D7" s="9"/>
      <c r="E7" s="9"/>
      <c r="F7" s="9"/>
      <c r="G7" s="9"/>
      <c r="H7" s="9"/>
      <c r="I7" s="9"/>
      <c r="J7" s="9"/>
      <c r="K7" s="9">
        <f>+J7+I7+H7+G7</f>
        <v>0</v>
      </c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57" t="s">
        <v>8</v>
      </c>
      <c r="C8" s="57"/>
      <c r="D8" s="11"/>
      <c r="E8" s="11"/>
      <c r="F8" s="11"/>
      <c r="G8" s="11"/>
      <c r="H8" s="11"/>
      <c r="I8" s="11"/>
      <c r="J8" s="11"/>
      <c r="K8" s="9">
        <f t="shared" ref="K8:K23" si="0">+J8+I8+H8+G8</f>
        <v>0</v>
      </c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57" t="s">
        <v>10</v>
      </c>
      <c r="C10" s="57"/>
      <c r="D10" s="11"/>
      <c r="E10" s="11"/>
      <c r="F10" s="11"/>
      <c r="G10" s="11"/>
      <c r="H10" s="11"/>
      <c r="I10" s="11"/>
      <c r="J10" s="11"/>
      <c r="K10" s="9">
        <f t="shared" si="0"/>
        <v>0</v>
      </c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57" t="s">
        <v>11</v>
      </c>
      <c r="C11" s="57"/>
      <c r="D11" s="11"/>
      <c r="E11" s="11"/>
      <c r="F11" s="11"/>
      <c r="G11" s="11"/>
      <c r="H11" s="11"/>
      <c r="I11" s="11"/>
      <c r="J11" s="11"/>
      <c r="K11" s="9">
        <f t="shared" si="0"/>
        <v>0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/>
      <c r="F12" s="11"/>
      <c r="G12" s="11"/>
      <c r="H12" s="11"/>
      <c r="I12" s="11"/>
      <c r="J12" s="11"/>
      <c r="K12" s="9">
        <f t="shared" si="0"/>
        <v>0</v>
      </c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58" t="s">
        <v>13</v>
      </c>
      <c r="C13" s="58"/>
      <c r="D13" s="11"/>
      <c r="E13" s="11"/>
      <c r="F13" s="11"/>
      <c r="G13" s="11"/>
      <c r="H13" s="11"/>
      <c r="I13" s="11"/>
      <c r="J13" s="11"/>
      <c r="K13" s="9">
        <f t="shared" si="0"/>
        <v>0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59" t="s">
        <v>15</v>
      </c>
      <c r="C15" s="59"/>
      <c r="D15" s="11"/>
      <c r="E15" s="11"/>
      <c r="F15" s="11"/>
      <c r="G15" s="11"/>
      <c r="H15" s="11"/>
      <c r="I15" s="11"/>
      <c r="J15" s="11"/>
      <c r="K15" s="9">
        <f t="shared" si="0"/>
        <v>0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9">
        <f t="shared" si="0"/>
        <v>0</v>
      </c>
      <c r="L16" s="28"/>
      <c r="M16" s="28"/>
      <c r="N16" s="28"/>
      <c r="O16" s="28"/>
      <c r="P16" s="28"/>
      <c r="Q16" s="28"/>
      <c r="R16" s="28"/>
    </row>
    <row r="17" spans="1:18" ht="45" customHeight="1" thickBot="1" x14ac:dyDescent="0.3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1" t="s">
        <v>18</v>
      </c>
      <c r="B18" s="72"/>
      <c r="C18" s="73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4.5" customHeight="1" x14ac:dyDescent="0.25">
      <c r="A19" s="19">
        <v>1</v>
      </c>
      <c r="B19" s="74" t="s">
        <v>19</v>
      </c>
      <c r="C19" s="74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7" t="s">
        <v>20</v>
      </c>
      <c r="C20" s="67"/>
      <c r="D20" s="11"/>
      <c r="E20" s="11"/>
      <c r="F20" s="11"/>
      <c r="G20" s="11"/>
      <c r="H20" s="11"/>
      <c r="I20" s="11"/>
      <c r="J20" s="11"/>
      <c r="K20" s="9">
        <f t="shared" si="0"/>
        <v>0</v>
      </c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9">
        <f t="shared" si="0"/>
        <v>0</v>
      </c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62" t="s">
        <v>23</v>
      </c>
      <c r="C23" s="62"/>
      <c r="D23" s="12"/>
      <c r="E23" s="12">
        <v>1</v>
      </c>
      <c r="F23" s="12"/>
      <c r="G23" s="12"/>
      <c r="H23" s="12"/>
      <c r="I23" s="12"/>
      <c r="J23" s="12"/>
      <c r="K23" s="9">
        <f t="shared" si="0"/>
        <v>0</v>
      </c>
      <c r="L23" s="12">
        <v>1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68" t="s">
        <v>24</v>
      </c>
      <c r="B24" s="69"/>
      <c r="C24" s="69"/>
      <c r="D24" s="22">
        <f>D7+D8+D9+D10+D11+D12+D13+D14+D15+D17+D19+D20+D21+D22+D23+D16</f>
        <v>0</v>
      </c>
      <c r="E24" s="22">
        <f>E7+E8+E9+E10+E11+E12+E13+E14+E15+E17+E19+E20+E21+E22+E23+E16</f>
        <v>1</v>
      </c>
      <c r="F24" s="22">
        <f t="shared" ref="F24:R24" si="1">F7+F8+F9+F10+F11+F12+F13+F14+F15+F17+F19+F20+F21+F22+F23+F16</f>
        <v>0</v>
      </c>
      <c r="G24" s="22">
        <f t="shared" si="1"/>
        <v>0</v>
      </c>
      <c r="H24" s="22">
        <f t="shared" si="1"/>
        <v>0</v>
      </c>
      <c r="I24" s="22">
        <f>I7+I8+I9+I10+I11+I12+I13+I14+I15+I17+I19+I20+I21+I22+I23+I16</f>
        <v>0</v>
      </c>
      <c r="J24" s="22">
        <f t="shared" si="1"/>
        <v>0</v>
      </c>
      <c r="K24" s="22">
        <f t="shared" si="1"/>
        <v>0</v>
      </c>
      <c r="L24" s="22">
        <f t="shared" si="1"/>
        <v>1</v>
      </c>
      <c r="M24" s="22">
        <f t="shared" si="1"/>
        <v>0</v>
      </c>
      <c r="N24" s="22">
        <f t="shared" si="1"/>
        <v>0</v>
      </c>
      <c r="O24" s="22">
        <f t="shared" si="1"/>
        <v>0</v>
      </c>
      <c r="P24" s="22">
        <f t="shared" si="1"/>
        <v>0</v>
      </c>
      <c r="Q24" s="22">
        <f t="shared" si="1"/>
        <v>0</v>
      </c>
      <c r="R24" s="22">
        <f t="shared" si="1"/>
        <v>0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workbookViewId="0">
      <selection activeCell="A2" sqref="A2:R2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87" customHeight="1" x14ac:dyDescent="0.25">
      <c r="A1" s="33" t="s">
        <v>39</v>
      </c>
      <c r="B1" s="33"/>
      <c r="C1" s="75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35" t="s">
        <v>38</v>
      </c>
      <c r="Q1" s="35"/>
      <c r="R1" s="36"/>
    </row>
    <row r="2" spans="1:18" ht="63.75" customHeight="1" x14ac:dyDescent="0.25">
      <c r="A2" s="37" t="s">
        <v>51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60.7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35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24" t="s">
        <v>35</v>
      </c>
      <c r="N5" s="24" t="s">
        <v>3</v>
      </c>
      <c r="O5" s="53"/>
      <c r="P5" s="24" t="s">
        <v>36</v>
      </c>
      <c r="Q5" s="24" t="s">
        <v>4</v>
      </c>
      <c r="R5" s="45"/>
    </row>
    <row r="6" spans="1:18" ht="32.25" customHeight="1" thickBot="1" x14ac:dyDescent="0.3">
      <c r="A6" s="54" t="s">
        <v>17</v>
      </c>
      <c r="B6" s="55"/>
      <c r="C6" s="7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56" t="s">
        <v>7</v>
      </c>
      <c r="C7" s="56"/>
      <c r="D7" s="9"/>
      <c r="E7" s="9"/>
      <c r="F7" s="9"/>
      <c r="G7" s="9"/>
      <c r="H7" s="9"/>
      <c r="I7" s="9"/>
      <c r="J7" s="9"/>
      <c r="K7" s="9">
        <f>+J7+I7+H7+G7</f>
        <v>0</v>
      </c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57" t="s">
        <v>8</v>
      </c>
      <c r="C8" s="57"/>
      <c r="D8" s="11"/>
      <c r="E8" s="11"/>
      <c r="F8" s="11"/>
      <c r="G8" s="11"/>
      <c r="H8" s="11"/>
      <c r="I8" s="11"/>
      <c r="J8" s="11"/>
      <c r="K8" s="9">
        <f t="shared" ref="K8:K23" si="0">+J8+I8+H8+G8</f>
        <v>0</v>
      </c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57" t="s">
        <v>10</v>
      </c>
      <c r="C10" s="57"/>
      <c r="D10" s="11"/>
      <c r="E10" s="11"/>
      <c r="F10" s="11"/>
      <c r="G10" s="11"/>
      <c r="H10" s="11"/>
      <c r="I10" s="11"/>
      <c r="J10" s="11"/>
      <c r="K10" s="9">
        <f t="shared" si="0"/>
        <v>0</v>
      </c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57" t="s">
        <v>11</v>
      </c>
      <c r="C11" s="57"/>
      <c r="D11" s="11"/>
      <c r="E11" s="11">
        <v>11</v>
      </c>
      <c r="F11" s="11"/>
      <c r="G11" s="11">
        <v>2</v>
      </c>
      <c r="H11" s="11">
        <v>9</v>
      </c>
      <c r="I11" s="11"/>
      <c r="J11" s="11"/>
      <c r="K11" s="9">
        <f t="shared" si="0"/>
        <v>11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/>
      <c r="F12" s="11"/>
      <c r="G12" s="11"/>
      <c r="H12" s="11"/>
      <c r="I12" s="11"/>
      <c r="J12" s="11"/>
      <c r="K12" s="9">
        <f t="shared" si="0"/>
        <v>0</v>
      </c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58" t="s">
        <v>13</v>
      </c>
      <c r="C13" s="58"/>
      <c r="D13" s="11"/>
      <c r="E13" s="11"/>
      <c r="F13" s="11"/>
      <c r="G13" s="11"/>
      <c r="H13" s="11"/>
      <c r="I13" s="11"/>
      <c r="J13" s="11"/>
      <c r="K13" s="9">
        <f t="shared" si="0"/>
        <v>0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59" t="s">
        <v>15</v>
      </c>
      <c r="C15" s="59"/>
      <c r="D15" s="11"/>
      <c r="E15" s="11">
        <v>14</v>
      </c>
      <c r="F15" s="11"/>
      <c r="G15" s="11"/>
      <c r="H15" s="11">
        <v>14</v>
      </c>
      <c r="I15" s="11"/>
      <c r="J15" s="11"/>
      <c r="K15" s="9">
        <f>+J15+I15+H15+G15</f>
        <v>14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9">
        <f>+J16+I16+H16+G16</f>
        <v>0</v>
      </c>
      <c r="L16" s="28"/>
      <c r="M16" s="28"/>
      <c r="N16" s="28"/>
      <c r="O16" s="28"/>
      <c r="P16" s="28"/>
      <c r="Q16" s="28"/>
      <c r="R16" s="28"/>
    </row>
    <row r="17" spans="1:18" ht="45" customHeight="1" thickBot="1" x14ac:dyDescent="0.3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1" t="s">
        <v>18</v>
      </c>
      <c r="B18" s="72"/>
      <c r="C18" s="73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4.5" customHeight="1" x14ac:dyDescent="0.25">
      <c r="A19" s="19">
        <v>1</v>
      </c>
      <c r="B19" s="74" t="s">
        <v>19</v>
      </c>
      <c r="C19" s="74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67" t="s">
        <v>20</v>
      </c>
      <c r="C20" s="67"/>
      <c r="D20" s="11"/>
      <c r="E20" s="11"/>
      <c r="F20" s="11"/>
      <c r="G20" s="11"/>
      <c r="H20" s="11"/>
      <c r="I20" s="11"/>
      <c r="J20" s="11"/>
      <c r="K20" s="9">
        <f t="shared" si="0"/>
        <v>0</v>
      </c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9">
        <f t="shared" si="0"/>
        <v>0</v>
      </c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62" t="s">
        <v>23</v>
      </c>
      <c r="C23" s="62"/>
      <c r="D23" s="12">
        <v>1</v>
      </c>
      <c r="E23" s="12">
        <v>3</v>
      </c>
      <c r="F23" s="12"/>
      <c r="G23" s="12"/>
      <c r="H23" s="12"/>
      <c r="I23" s="12"/>
      <c r="J23" s="12"/>
      <c r="K23" s="9">
        <f t="shared" si="0"/>
        <v>0</v>
      </c>
      <c r="L23" s="12">
        <v>3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68" t="s">
        <v>24</v>
      </c>
      <c r="B24" s="69"/>
      <c r="C24" s="69"/>
      <c r="D24" s="22">
        <f>D7+D8+D9+D10+D11+D12+D13+D14+D15+D17+D19+D20+D21+D22+D23+D16</f>
        <v>1</v>
      </c>
      <c r="E24" s="22">
        <f>E7+E8+E9+E10+E11+E12+E13+E14+E15+E17+E19+E20+E21+E22+E23+E16</f>
        <v>28</v>
      </c>
      <c r="F24" s="22">
        <f t="shared" ref="F24:R24" si="1">F7+F8+F9+F10+F11+F12+F13+F14+F15+F17+F19+F20+F21+F22+F23+F16</f>
        <v>0</v>
      </c>
      <c r="G24" s="22">
        <f t="shared" si="1"/>
        <v>2</v>
      </c>
      <c r="H24" s="22">
        <f t="shared" si="1"/>
        <v>23</v>
      </c>
      <c r="I24" s="22">
        <f>I7+I8+I9+I10+I11+I12+I13+I14+I15+I17+I19+I20+I21+I22+I23+I16</f>
        <v>0</v>
      </c>
      <c r="J24" s="22">
        <f t="shared" si="1"/>
        <v>0</v>
      </c>
      <c r="K24" s="22">
        <f>K7+K8+K9+K10+K11+K12+K13+K14+K15+K17+K19+K20+K21+K22+K23+K16</f>
        <v>25</v>
      </c>
      <c r="L24" s="22">
        <f t="shared" si="1"/>
        <v>3</v>
      </c>
      <c r="M24" s="22">
        <f t="shared" si="1"/>
        <v>0</v>
      </c>
      <c r="N24" s="22">
        <f t="shared" si="1"/>
        <v>0</v>
      </c>
      <c r="O24" s="22">
        <f t="shared" si="1"/>
        <v>0</v>
      </c>
      <c r="P24" s="22">
        <f t="shared" si="1"/>
        <v>0</v>
      </c>
      <c r="Q24" s="22">
        <f t="shared" si="1"/>
        <v>0</v>
      </c>
      <c r="R24" s="22">
        <f t="shared" si="1"/>
        <v>0</v>
      </c>
    </row>
    <row r="26" spans="1:18" x14ac:dyDescent="0.25">
      <c r="D26" s="1" t="s">
        <v>50</v>
      </c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workbookViewId="0">
      <selection activeCell="W4" sqref="W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87" customHeight="1" x14ac:dyDescent="0.25">
      <c r="A1" s="33" t="s">
        <v>39</v>
      </c>
      <c r="B1" s="33"/>
      <c r="C1" s="75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35" t="s">
        <v>38</v>
      </c>
      <c r="Q1" s="35"/>
      <c r="R1" s="36"/>
    </row>
    <row r="2" spans="1:18" ht="63.75" customHeight="1" x14ac:dyDescent="0.25">
      <c r="A2" s="37" t="s">
        <v>54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60.7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35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24" t="s">
        <v>35</v>
      </c>
      <c r="N5" s="24" t="s">
        <v>3</v>
      </c>
      <c r="O5" s="53"/>
      <c r="P5" s="24" t="s">
        <v>36</v>
      </c>
      <c r="Q5" s="24" t="s">
        <v>4</v>
      </c>
      <c r="R5" s="45"/>
    </row>
    <row r="6" spans="1:18" ht="32.25" customHeight="1" thickBot="1" x14ac:dyDescent="0.3">
      <c r="A6" s="54" t="s">
        <v>17</v>
      </c>
      <c r="B6" s="55"/>
      <c r="C6" s="7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56" t="s">
        <v>7</v>
      </c>
      <c r="C7" s="56"/>
      <c r="D7" s="9"/>
      <c r="E7" s="9">
        <v>38</v>
      </c>
      <c r="F7" s="9"/>
      <c r="G7" s="9">
        <v>2</v>
      </c>
      <c r="H7" s="9">
        <v>36</v>
      </c>
      <c r="I7" s="9"/>
      <c r="J7" s="9"/>
      <c r="K7" s="9">
        <f>+J7+I7+H7+G7</f>
        <v>38</v>
      </c>
      <c r="L7" s="9"/>
      <c r="M7" s="9"/>
      <c r="N7" s="9">
        <v>1</v>
      </c>
      <c r="O7" s="9">
        <v>1</v>
      </c>
      <c r="P7" s="9"/>
      <c r="Q7" s="9"/>
      <c r="R7" s="9">
        <v>1</v>
      </c>
    </row>
    <row r="8" spans="1:18" ht="21.75" customHeight="1" x14ac:dyDescent="0.25">
      <c r="A8" s="10">
        <v>2</v>
      </c>
      <c r="B8" s="57" t="s">
        <v>8</v>
      </c>
      <c r="C8" s="57"/>
      <c r="D8" s="11"/>
      <c r="E8" s="11">
        <v>17</v>
      </c>
      <c r="F8" s="11"/>
      <c r="G8" s="11"/>
      <c r="H8" s="11">
        <v>15</v>
      </c>
      <c r="I8" s="11">
        <v>1</v>
      </c>
      <c r="J8" s="11">
        <v>1</v>
      </c>
      <c r="K8" s="9">
        <f t="shared" ref="K8:K23" si="0">+J8+I8+H8+G8</f>
        <v>17</v>
      </c>
      <c r="L8" s="11"/>
      <c r="M8" s="11"/>
      <c r="N8" s="11">
        <v>7</v>
      </c>
      <c r="O8" s="11">
        <v>1</v>
      </c>
      <c r="P8" s="11"/>
      <c r="Q8" s="11"/>
      <c r="R8" s="11">
        <v>6</v>
      </c>
    </row>
    <row r="9" spans="1:18" ht="24.75" customHeight="1" x14ac:dyDescent="0.25">
      <c r="A9" s="10">
        <v>3</v>
      </c>
      <c r="B9" s="57" t="s">
        <v>9</v>
      </c>
      <c r="C9" s="57"/>
      <c r="D9" s="11"/>
      <c r="E9" s="11">
        <v>3</v>
      </c>
      <c r="F9" s="11"/>
      <c r="G9" s="11"/>
      <c r="H9" s="11">
        <v>3</v>
      </c>
      <c r="I9" s="11"/>
      <c r="J9" s="11"/>
      <c r="K9" s="9">
        <f t="shared" si="0"/>
        <v>3</v>
      </c>
      <c r="L9" s="11"/>
      <c r="M9" s="11"/>
      <c r="N9" s="11">
        <v>2</v>
      </c>
      <c r="O9" s="11">
        <v>1</v>
      </c>
      <c r="P9" s="11"/>
      <c r="Q9" s="11"/>
      <c r="R9" s="11">
        <v>1</v>
      </c>
    </row>
    <row r="10" spans="1:18" ht="30.75" customHeight="1" x14ac:dyDescent="0.25">
      <c r="A10" s="10">
        <v>4</v>
      </c>
      <c r="B10" s="57" t="s">
        <v>10</v>
      </c>
      <c r="C10" s="57"/>
      <c r="D10" s="11"/>
      <c r="E10" s="11">
        <v>19</v>
      </c>
      <c r="F10" s="11"/>
      <c r="G10" s="11">
        <v>19</v>
      </c>
      <c r="H10" s="11"/>
      <c r="I10" s="11"/>
      <c r="J10" s="11"/>
      <c r="K10" s="9">
        <f t="shared" si="0"/>
        <v>19</v>
      </c>
      <c r="L10" s="11"/>
      <c r="M10" s="11"/>
      <c r="N10" s="11">
        <v>6</v>
      </c>
      <c r="O10" s="11">
        <v>1</v>
      </c>
      <c r="P10" s="11">
        <v>1</v>
      </c>
      <c r="Q10" s="11"/>
      <c r="R10" s="11">
        <v>5</v>
      </c>
    </row>
    <row r="11" spans="1:18" ht="24.75" customHeight="1" x14ac:dyDescent="0.25">
      <c r="A11" s="10">
        <v>5</v>
      </c>
      <c r="B11" s="57" t="s">
        <v>11</v>
      </c>
      <c r="C11" s="57"/>
      <c r="D11" s="11"/>
      <c r="E11" s="11">
        <v>39</v>
      </c>
      <c r="F11" s="11"/>
      <c r="G11" s="11">
        <v>9</v>
      </c>
      <c r="H11" s="11">
        <v>27</v>
      </c>
      <c r="I11" s="11">
        <v>2</v>
      </c>
      <c r="J11" s="11">
        <v>1</v>
      </c>
      <c r="K11" s="9">
        <f t="shared" si="0"/>
        <v>39</v>
      </c>
      <c r="L11" s="11"/>
      <c r="M11" s="11"/>
      <c r="N11" s="11">
        <v>2</v>
      </c>
      <c r="O11" s="11"/>
      <c r="P11" s="11"/>
      <c r="Q11" s="11"/>
      <c r="R11" s="11">
        <v>2</v>
      </c>
    </row>
    <row r="12" spans="1:18" ht="45" customHeight="1" x14ac:dyDescent="0.25">
      <c r="A12" s="10">
        <v>6</v>
      </c>
      <c r="B12" s="58" t="s">
        <v>12</v>
      </c>
      <c r="C12" s="58"/>
      <c r="D12" s="11"/>
      <c r="E12" s="11">
        <v>2</v>
      </c>
      <c r="F12" s="11"/>
      <c r="G12" s="11">
        <v>1</v>
      </c>
      <c r="H12" s="11">
        <v>1</v>
      </c>
      <c r="I12" s="11"/>
      <c r="J12" s="11"/>
      <c r="K12" s="9">
        <f t="shared" si="0"/>
        <v>2</v>
      </c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58" t="s">
        <v>13</v>
      </c>
      <c r="C13" s="58"/>
      <c r="D13" s="11"/>
      <c r="E13" s="11">
        <v>1</v>
      </c>
      <c r="F13" s="11"/>
      <c r="G13" s="11">
        <v>1</v>
      </c>
      <c r="H13" s="11"/>
      <c r="I13" s="11"/>
      <c r="J13" s="11"/>
      <c r="K13" s="9">
        <f t="shared" si="0"/>
        <v>1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59" t="s">
        <v>15</v>
      </c>
      <c r="C15" s="59"/>
      <c r="D15" s="11"/>
      <c r="E15" s="11">
        <v>44</v>
      </c>
      <c r="F15" s="11"/>
      <c r="G15" s="11">
        <v>5</v>
      </c>
      <c r="H15" s="11">
        <v>38</v>
      </c>
      <c r="I15" s="11">
        <v>1</v>
      </c>
      <c r="J15" s="11"/>
      <c r="K15" s="9">
        <f t="shared" si="0"/>
        <v>44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6">
        <v>10</v>
      </c>
      <c r="B16" s="60" t="s">
        <v>16</v>
      </c>
      <c r="C16" s="61"/>
      <c r="D16" s="28">
        <v>1</v>
      </c>
      <c r="E16" s="28">
        <v>12</v>
      </c>
      <c r="F16" s="28"/>
      <c r="G16" s="28">
        <v>10</v>
      </c>
      <c r="H16" s="28">
        <v>3</v>
      </c>
      <c r="I16" s="28"/>
      <c r="J16" s="28"/>
      <c r="K16" s="9">
        <f t="shared" si="0"/>
        <v>13</v>
      </c>
      <c r="L16" s="28"/>
      <c r="M16" s="28"/>
      <c r="N16" s="28">
        <v>6</v>
      </c>
      <c r="O16" s="28">
        <v>4</v>
      </c>
      <c r="P16" s="28">
        <v>1</v>
      </c>
      <c r="Q16" s="28">
        <v>1</v>
      </c>
      <c r="R16" s="28">
        <v>3</v>
      </c>
    </row>
    <row r="17" spans="1:18" ht="45" customHeight="1" thickBot="1" x14ac:dyDescent="0.3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1" t="s">
        <v>18</v>
      </c>
      <c r="B18" s="72"/>
      <c r="C18" s="73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4.5" customHeight="1" x14ac:dyDescent="0.25">
      <c r="A19" s="19">
        <v>1</v>
      </c>
      <c r="B19" s="74" t="s">
        <v>19</v>
      </c>
      <c r="C19" s="74"/>
      <c r="D19" s="9"/>
      <c r="E19" s="9">
        <v>12</v>
      </c>
      <c r="F19" s="9"/>
      <c r="G19" s="9">
        <v>9</v>
      </c>
      <c r="H19" s="9">
        <v>1</v>
      </c>
      <c r="I19" s="9"/>
      <c r="J19" s="9"/>
      <c r="K19" s="9">
        <f t="shared" si="0"/>
        <v>10</v>
      </c>
      <c r="L19" s="9">
        <v>2</v>
      </c>
      <c r="M19" s="9"/>
      <c r="N19" s="9">
        <v>1</v>
      </c>
      <c r="O19" s="9"/>
      <c r="P19" s="9"/>
      <c r="Q19" s="9"/>
      <c r="R19" s="9">
        <v>1</v>
      </c>
    </row>
    <row r="20" spans="1:18" ht="34.5" customHeight="1" x14ac:dyDescent="0.25">
      <c r="A20" s="14">
        <v>2</v>
      </c>
      <c r="B20" s="67" t="s">
        <v>20</v>
      </c>
      <c r="C20" s="67"/>
      <c r="D20" s="11"/>
      <c r="E20" s="11">
        <v>29</v>
      </c>
      <c r="F20" s="11"/>
      <c r="G20" s="11">
        <v>11</v>
      </c>
      <c r="H20" s="11">
        <v>7</v>
      </c>
      <c r="I20" s="11">
        <v>5</v>
      </c>
      <c r="J20" s="11"/>
      <c r="K20" s="9">
        <f t="shared" si="0"/>
        <v>23</v>
      </c>
      <c r="L20" s="11">
        <v>6</v>
      </c>
      <c r="M20" s="11"/>
      <c r="N20" s="11">
        <v>5</v>
      </c>
      <c r="O20" s="11">
        <v>1</v>
      </c>
      <c r="P20" s="11"/>
      <c r="Q20" s="11"/>
      <c r="R20" s="11">
        <v>4</v>
      </c>
    </row>
    <row r="21" spans="1:18" ht="35.25" customHeight="1" x14ac:dyDescent="0.25">
      <c r="A21" s="13">
        <v>3</v>
      </c>
      <c r="B21" s="57" t="s">
        <v>21</v>
      </c>
      <c r="C21" s="57"/>
      <c r="D21" s="11"/>
      <c r="E21" s="11">
        <v>6</v>
      </c>
      <c r="F21" s="11"/>
      <c r="G21" s="11">
        <v>1</v>
      </c>
      <c r="H21" s="11">
        <v>5</v>
      </c>
      <c r="I21" s="11"/>
      <c r="J21" s="11"/>
      <c r="K21" s="9">
        <f t="shared" si="0"/>
        <v>6</v>
      </c>
      <c r="L21" s="11"/>
      <c r="M21" s="11"/>
      <c r="N21" s="11">
        <v>2</v>
      </c>
      <c r="O21" s="11">
        <v>1</v>
      </c>
      <c r="P21" s="11"/>
      <c r="Q21" s="11">
        <v>1</v>
      </c>
      <c r="R21" s="11"/>
    </row>
    <row r="22" spans="1:18" ht="22.5" customHeight="1" x14ac:dyDescent="0.25">
      <c r="A22" s="14">
        <v>4</v>
      </c>
      <c r="B22" s="57" t="s">
        <v>22</v>
      </c>
      <c r="C22" s="57"/>
      <c r="D22" s="11"/>
      <c r="E22" s="11">
        <v>2</v>
      </c>
      <c r="F22" s="11"/>
      <c r="G22" s="11">
        <v>1</v>
      </c>
      <c r="H22" s="11">
        <v>1</v>
      </c>
      <c r="I22" s="11"/>
      <c r="J22" s="11"/>
      <c r="K22" s="9">
        <f t="shared" si="0"/>
        <v>2</v>
      </c>
      <c r="L22" s="11"/>
      <c r="M22" s="11"/>
      <c r="N22" s="11">
        <v>1</v>
      </c>
      <c r="O22" s="11">
        <v>1</v>
      </c>
      <c r="P22" s="11"/>
      <c r="Q22" s="11"/>
      <c r="R22" s="11"/>
    </row>
    <row r="23" spans="1:18" ht="27.75" customHeight="1" thickBot="1" x14ac:dyDescent="0.3">
      <c r="A23" s="15">
        <v>5</v>
      </c>
      <c r="B23" s="62" t="s">
        <v>23</v>
      </c>
      <c r="C23" s="62"/>
      <c r="D23" s="12">
        <v>1</v>
      </c>
      <c r="E23" s="12"/>
      <c r="F23" s="12"/>
      <c r="G23" s="12"/>
      <c r="H23" s="12">
        <v>1</v>
      </c>
      <c r="I23" s="12"/>
      <c r="J23" s="12"/>
      <c r="K23" s="9">
        <f t="shared" si="0"/>
        <v>1</v>
      </c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68" t="s">
        <v>24</v>
      </c>
      <c r="B24" s="69"/>
      <c r="C24" s="69"/>
      <c r="D24" s="22">
        <f>D7+D8+D9+D10+D11+D12+D13+D14+D15+D17+D19+D20+D21+D22+D23+D16</f>
        <v>2</v>
      </c>
      <c r="E24" s="22">
        <f>E7+E8+E9+E10+E11+E12+E13+E14+E15+E17+E19+E20+E21+E22+E23+E16</f>
        <v>224</v>
      </c>
      <c r="F24" s="22">
        <f t="shared" ref="F24:R24" si="1">F7+F8+F9+F10+F11+F12+F13+F14+F15+F17+F19+F20+F21+F22+F23+F16</f>
        <v>0</v>
      </c>
      <c r="G24" s="22">
        <f t="shared" si="1"/>
        <v>69</v>
      </c>
      <c r="H24" s="22">
        <f t="shared" si="1"/>
        <v>138</v>
      </c>
      <c r="I24" s="22">
        <f>I7+I8+I9+I10+I11+I12+I13+I14+I15+I17+I19+I20+I21+I22+I23+I16</f>
        <v>9</v>
      </c>
      <c r="J24" s="22">
        <f t="shared" si="1"/>
        <v>2</v>
      </c>
      <c r="K24" s="22">
        <f t="shared" si="1"/>
        <v>218</v>
      </c>
      <c r="L24" s="22">
        <f t="shared" si="1"/>
        <v>8</v>
      </c>
      <c r="M24" s="22">
        <f t="shared" si="1"/>
        <v>0</v>
      </c>
      <c r="N24" s="22">
        <f t="shared" si="1"/>
        <v>33</v>
      </c>
      <c r="O24" s="22">
        <f t="shared" si="1"/>
        <v>11</v>
      </c>
      <c r="P24" s="22">
        <f t="shared" si="1"/>
        <v>2</v>
      </c>
      <c r="Q24" s="22">
        <f t="shared" si="1"/>
        <v>2</v>
      </c>
      <c r="R24" s="22">
        <f t="shared" si="1"/>
        <v>23</v>
      </c>
    </row>
    <row r="26" spans="1:18" ht="18" x14ac:dyDescent="0.25">
      <c r="C26" s="31"/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Normal="100" workbookViewId="0">
      <selection activeCell="W5" sqref="W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87" customHeight="1" x14ac:dyDescent="0.25">
      <c r="A1" s="33" t="s">
        <v>39</v>
      </c>
      <c r="B1" s="33"/>
      <c r="C1" s="75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35" t="s">
        <v>38</v>
      </c>
      <c r="Q1" s="35"/>
      <c r="R1" s="36"/>
    </row>
    <row r="2" spans="1:18" ht="63.75" customHeight="1" x14ac:dyDescent="0.25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60.7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35" customHeight="1" thickBot="1" x14ac:dyDescent="0.3">
      <c r="A5" s="41"/>
      <c r="B5" s="42"/>
      <c r="C5" s="43"/>
      <c r="D5" s="45"/>
      <c r="E5" s="45"/>
      <c r="F5" s="45"/>
      <c r="G5" s="53"/>
      <c r="H5" s="53"/>
      <c r="I5" s="53"/>
      <c r="J5" s="53"/>
      <c r="K5" s="53"/>
      <c r="L5" s="45"/>
      <c r="M5" s="24" t="s">
        <v>35</v>
      </c>
      <c r="N5" s="24" t="s">
        <v>3</v>
      </c>
      <c r="O5" s="53"/>
      <c r="P5" s="24" t="s">
        <v>36</v>
      </c>
      <c r="Q5" s="24" t="s">
        <v>4</v>
      </c>
      <c r="R5" s="45"/>
    </row>
    <row r="6" spans="1:18" ht="32.25" customHeight="1" thickBot="1" x14ac:dyDescent="0.3">
      <c r="A6" s="54" t="s">
        <v>17</v>
      </c>
      <c r="B6" s="55"/>
      <c r="C6" s="7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56" t="s">
        <v>7</v>
      </c>
      <c r="C7" s="56"/>
      <c r="D7" s="9"/>
      <c r="E7" s="9">
        <v>31</v>
      </c>
      <c r="F7" s="9"/>
      <c r="G7" s="9"/>
      <c r="H7" s="9">
        <v>31</v>
      </c>
      <c r="I7" s="9"/>
      <c r="J7" s="9"/>
      <c r="K7" s="9">
        <f>+J7+I7+H7+G7</f>
        <v>31</v>
      </c>
      <c r="L7" s="9"/>
      <c r="M7" s="9"/>
      <c r="N7" s="9">
        <v>5</v>
      </c>
      <c r="O7" s="9">
        <v>2</v>
      </c>
      <c r="P7" s="9"/>
      <c r="Q7" s="9"/>
      <c r="R7" s="9">
        <v>4</v>
      </c>
    </row>
    <row r="8" spans="1:18" ht="21.75" customHeight="1" x14ac:dyDescent="0.25">
      <c r="A8" s="10">
        <v>2</v>
      </c>
      <c r="B8" s="57" t="s">
        <v>8</v>
      </c>
      <c r="C8" s="57"/>
      <c r="D8" s="11">
        <v>2</v>
      </c>
      <c r="E8" s="11">
        <v>24</v>
      </c>
      <c r="F8" s="11"/>
      <c r="G8" s="11">
        <v>1</v>
      </c>
      <c r="H8" s="11">
        <v>25</v>
      </c>
      <c r="I8" s="11"/>
      <c r="J8" s="11"/>
      <c r="K8" s="9">
        <f t="shared" ref="K8:K23" si="0">+J8+I8+H8+G8</f>
        <v>26</v>
      </c>
      <c r="L8" s="11"/>
      <c r="M8" s="11"/>
      <c r="N8" s="11">
        <v>9</v>
      </c>
      <c r="O8" s="11">
        <v>2</v>
      </c>
      <c r="P8" s="11"/>
      <c r="Q8" s="11"/>
      <c r="R8" s="11">
        <v>7</v>
      </c>
    </row>
    <row r="9" spans="1:18" ht="24.75" customHeight="1" x14ac:dyDescent="0.25">
      <c r="A9" s="10">
        <v>3</v>
      </c>
      <c r="B9" s="57" t="s">
        <v>9</v>
      </c>
      <c r="C9" s="57"/>
      <c r="D9" s="11"/>
      <c r="E9" s="11">
        <v>3</v>
      </c>
      <c r="F9" s="11"/>
      <c r="G9" s="11"/>
      <c r="H9" s="11">
        <v>3</v>
      </c>
      <c r="I9" s="11"/>
      <c r="J9" s="11"/>
      <c r="K9" s="9">
        <f t="shared" si="0"/>
        <v>3</v>
      </c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57" t="s">
        <v>10</v>
      </c>
      <c r="C10" s="57"/>
      <c r="D10" s="11"/>
      <c r="E10" s="11">
        <v>26</v>
      </c>
      <c r="F10" s="11"/>
      <c r="G10" s="11">
        <v>19</v>
      </c>
      <c r="H10" s="11">
        <v>7</v>
      </c>
      <c r="I10" s="11"/>
      <c r="J10" s="11"/>
      <c r="K10" s="9">
        <f t="shared" si="0"/>
        <v>26</v>
      </c>
      <c r="L10" s="11"/>
      <c r="M10" s="11">
        <v>1</v>
      </c>
      <c r="N10" s="11">
        <v>7</v>
      </c>
      <c r="O10" s="11">
        <v>2</v>
      </c>
      <c r="P10" s="11">
        <v>1</v>
      </c>
      <c r="Q10" s="11">
        <v>1</v>
      </c>
      <c r="R10" s="11">
        <v>4</v>
      </c>
    </row>
    <row r="11" spans="1:18" ht="24.75" customHeight="1" x14ac:dyDescent="0.25">
      <c r="A11" s="10">
        <v>5</v>
      </c>
      <c r="B11" s="57" t="s">
        <v>11</v>
      </c>
      <c r="C11" s="57"/>
      <c r="D11" s="11"/>
      <c r="E11" s="11">
        <v>34</v>
      </c>
      <c r="F11" s="11"/>
      <c r="G11" s="11"/>
      <c r="H11" s="11">
        <v>34</v>
      </c>
      <c r="I11" s="11"/>
      <c r="J11" s="11"/>
      <c r="K11" s="9">
        <f t="shared" si="0"/>
        <v>34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>
        <v>2</v>
      </c>
      <c r="F12" s="11"/>
      <c r="G12" s="11"/>
      <c r="H12" s="11">
        <v>2</v>
      </c>
      <c r="I12" s="11"/>
      <c r="J12" s="11"/>
      <c r="K12" s="9">
        <f t="shared" si="0"/>
        <v>2</v>
      </c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58" t="s">
        <v>13</v>
      </c>
      <c r="C13" s="58"/>
      <c r="D13" s="11"/>
      <c r="E13" s="11">
        <v>3</v>
      </c>
      <c r="F13" s="11"/>
      <c r="G13" s="11"/>
      <c r="H13" s="11">
        <v>3</v>
      </c>
      <c r="I13" s="11"/>
      <c r="J13" s="11"/>
      <c r="K13" s="9">
        <f t="shared" si="0"/>
        <v>3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59" t="s">
        <v>15</v>
      </c>
      <c r="C15" s="59"/>
      <c r="D15" s="11"/>
      <c r="E15" s="11">
        <v>45</v>
      </c>
      <c r="F15" s="11"/>
      <c r="G15" s="11"/>
      <c r="H15" s="11">
        <v>45</v>
      </c>
      <c r="I15" s="11"/>
      <c r="J15" s="11"/>
      <c r="K15" s="9">
        <f t="shared" si="0"/>
        <v>45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9">
        <f t="shared" si="0"/>
        <v>0</v>
      </c>
      <c r="L16" s="28"/>
      <c r="M16" s="28"/>
      <c r="N16" s="28"/>
      <c r="O16" s="28"/>
      <c r="P16" s="28"/>
      <c r="Q16" s="28"/>
      <c r="R16" s="28"/>
    </row>
    <row r="17" spans="1:18" ht="45" customHeight="1" thickBot="1" x14ac:dyDescent="0.3">
      <c r="A17" s="26">
        <v>11</v>
      </c>
      <c r="B17" s="60" t="s">
        <v>37</v>
      </c>
      <c r="C17" s="61"/>
      <c r="D17" s="12"/>
      <c r="E17" s="12">
        <v>3</v>
      </c>
      <c r="F17" s="12"/>
      <c r="G17" s="12">
        <v>3</v>
      </c>
      <c r="H17" s="12"/>
      <c r="I17" s="12"/>
      <c r="J17" s="12"/>
      <c r="K17" s="9">
        <f t="shared" si="0"/>
        <v>3</v>
      </c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1" t="s">
        <v>18</v>
      </c>
      <c r="B18" s="72"/>
      <c r="C18" s="73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34.5" customHeight="1" x14ac:dyDescent="0.25">
      <c r="A19" s="19">
        <v>1</v>
      </c>
      <c r="B19" s="74" t="s">
        <v>19</v>
      </c>
      <c r="C19" s="74"/>
      <c r="D19" s="9"/>
      <c r="E19" s="9">
        <v>13</v>
      </c>
      <c r="F19" s="9"/>
      <c r="G19" s="9">
        <v>7</v>
      </c>
      <c r="H19" s="9">
        <v>5</v>
      </c>
      <c r="I19" s="9"/>
      <c r="J19" s="9"/>
      <c r="K19" s="9">
        <f t="shared" si="0"/>
        <v>12</v>
      </c>
      <c r="L19" s="9">
        <v>1</v>
      </c>
      <c r="M19" s="9"/>
      <c r="N19" s="9">
        <v>1</v>
      </c>
      <c r="O19" s="9">
        <v>1</v>
      </c>
      <c r="P19" s="9">
        <v>1</v>
      </c>
      <c r="Q19" s="9"/>
      <c r="R19" s="9"/>
    </row>
    <row r="20" spans="1:18" ht="34.5" customHeight="1" x14ac:dyDescent="0.25">
      <c r="A20" s="14">
        <v>2</v>
      </c>
      <c r="B20" s="67" t="s">
        <v>20</v>
      </c>
      <c r="C20" s="67"/>
      <c r="D20" s="11">
        <v>1</v>
      </c>
      <c r="E20" s="11">
        <v>24</v>
      </c>
      <c r="F20" s="11"/>
      <c r="G20" s="11">
        <v>4</v>
      </c>
      <c r="H20" s="11">
        <v>13</v>
      </c>
      <c r="I20" s="11">
        <v>4</v>
      </c>
      <c r="J20" s="11">
        <v>1</v>
      </c>
      <c r="K20" s="9">
        <f t="shared" si="0"/>
        <v>22</v>
      </c>
      <c r="L20" s="11">
        <v>3</v>
      </c>
      <c r="M20" s="11"/>
      <c r="N20" s="11">
        <v>1</v>
      </c>
      <c r="O20" s="11"/>
      <c r="P20" s="11"/>
      <c r="Q20" s="11"/>
      <c r="R20" s="11">
        <v>1</v>
      </c>
    </row>
    <row r="21" spans="1:18" ht="35.25" customHeight="1" x14ac:dyDescent="0.25">
      <c r="A21" s="13">
        <v>3</v>
      </c>
      <c r="B21" s="57" t="s">
        <v>21</v>
      </c>
      <c r="C21" s="57"/>
      <c r="D21" s="11">
        <v>1</v>
      </c>
      <c r="E21" s="11"/>
      <c r="F21" s="11"/>
      <c r="G21" s="11">
        <v>1</v>
      </c>
      <c r="H21" s="11"/>
      <c r="I21" s="11"/>
      <c r="J21" s="11"/>
      <c r="K21" s="9">
        <f t="shared" si="0"/>
        <v>1</v>
      </c>
      <c r="L21" s="11"/>
      <c r="M21" s="11"/>
      <c r="N21" s="11">
        <v>1</v>
      </c>
      <c r="O21" s="11"/>
      <c r="P21" s="11"/>
      <c r="Q21" s="11">
        <v>1</v>
      </c>
      <c r="R21" s="11"/>
    </row>
    <row r="22" spans="1:18" ht="22.5" customHeight="1" x14ac:dyDescent="0.25">
      <c r="A22" s="14">
        <v>4</v>
      </c>
      <c r="B22" s="57" t="s">
        <v>22</v>
      </c>
      <c r="C22" s="57"/>
      <c r="D22" s="11"/>
      <c r="E22" s="11">
        <v>2</v>
      </c>
      <c r="F22" s="11"/>
      <c r="G22" s="11"/>
      <c r="H22" s="11">
        <v>2</v>
      </c>
      <c r="I22" s="11"/>
      <c r="J22" s="11"/>
      <c r="K22" s="9">
        <f t="shared" si="0"/>
        <v>2</v>
      </c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62" t="s">
        <v>23</v>
      </c>
      <c r="C23" s="62"/>
      <c r="D23" s="12"/>
      <c r="E23" s="12"/>
      <c r="F23" s="12"/>
      <c r="G23" s="12"/>
      <c r="H23" s="12"/>
      <c r="I23" s="12"/>
      <c r="J23" s="12"/>
      <c r="K23" s="9">
        <f t="shared" si="0"/>
        <v>0</v>
      </c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68" t="s">
        <v>24</v>
      </c>
      <c r="B24" s="69"/>
      <c r="C24" s="69"/>
      <c r="D24" s="22">
        <f>D7+D8+D9+D10+D11+D12+D13+D14+D15+D17+D19+D20+D21+D22+D23+D16</f>
        <v>4</v>
      </c>
      <c r="E24" s="22">
        <f>E7+E8+E9+E10+E11+E12+E13+E14+E15+E17+E19+E20+E21+E22+E23+E16</f>
        <v>210</v>
      </c>
      <c r="F24" s="22">
        <f t="shared" ref="F24:R24" si="1">F7+F8+F9+F10+F11+F12+F13+F14+F15+F17+F19+F20+F21+F22+F23+F16</f>
        <v>0</v>
      </c>
      <c r="G24" s="22">
        <f t="shared" si="1"/>
        <v>35</v>
      </c>
      <c r="H24" s="22">
        <f t="shared" si="1"/>
        <v>170</v>
      </c>
      <c r="I24" s="22">
        <f>I7+I8+I9+I10+I11+I12+I13+I14+I15+I17+I19+I20+I21+I22+I23+I16</f>
        <v>4</v>
      </c>
      <c r="J24" s="22">
        <f t="shared" si="1"/>
        <v>1</v>
      </c>
      <c r="K24" s="22">
        <f t="shared" si="1"/>
        <v>210</v>
      </c>
      <c r="L24" s="22">
        <f t="shared" si="1"/>
        <v>4</v>
      </c>
      <c r="M24" s="22">
        <f t="shared" si="1"/>
        <v>1</v>
      </c>
      <c r="N24" s="22">
        <f t="shared" si="1"/>
        <v>24</v>
      </c>
      <c r="O24" s="22">
        <f t="shared" si="1"/>
        <v>7</v>
      </c>
      <c r="P24" s="22">
        <f t="shared" si="1"/>
        <v>2</v>
      </c>
      <c r="Q24" s="22">
        <f t="shared" si="1"/>
        <v>2</v>
      </c>
      <c r="R24" s="22">
        <f t="shared" si="1"/>
        <v>16</v>
      </c>
    </row>
  </sheetData>
  <sheetProtection sheet="1"/>
  <mergeCells count="39">
    <mergeCell ref="B22:C22"/>
    <mergeCell ref="B23:C23"/>
    <mergeCell ref="A24:C24"/>
    <mergeCell ref="B17:C17"/>
    <mergeCell ref="A18:C18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B7:C7"/>
    <mergeCell ref="B8:C8"/>
    <mergeCell ref="B9:C9"/>
    <mergeCell ref="D18:R18"/>
    <mergeCell ref="B19:C1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4"/>
  <sheetViews>
    <sheetView tabSelected="1" zoomScaleNormal="100" workbookViewId="0">
      <selection activeCell="V4" sqref="V4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9.140625" style="4" customWidth="1"/>
    <col min="17" max="17" width="13.42578125" style="4" customWidth="1"/>
    <col min="18" max="18" width="10.7109375" style="4" customWidth="1"/>
    <col min="19" max="16384" width="9.140625" style="4"/>
  </cols>
  <sheetData>
    <row r="1" spans="1:18" ht="87" customHeight="1" x14ac:dyDescent="0.25">
      <c r="A1" s="33" t="s">
        <v>39</v>
      </c>
      <c r="B1" s="33"/>
      <c r="C1" s="75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35" t="s">
        <v>38</v>
      </c>
      <c r="Q1" s="35"/>
      <c r="R1" s="36"/>
    </row>
    <row r="2" spans="1:18" ht="75.75" customHeight="1" x14ac:dyDescent="0.25">
      <c r="A2" s="37" t="s">
        <v>56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62.25" customHeight="1" x14ac:dyDescent="0.25">
      <c r="A3" s="38"/>
      <c r="B3" s="39"/>
      <c r="C3" s="40"/>
      <c r="D3" s="44" t="s">
        <v>5</v>
      </c>
      <c r="E3" s="44" t="s">
        <v>25</v>
      </c>
      <c r="F3" s="44" t="s">
        <v>0</v>
      </c>
      <c r="G3" s="46" t="s">
        <v>29</v>
      </c>
      <c r="H3" s="47"/>
      <c r="I3" s="47"/>
      <c r="J3" s="47"/>
      <c r="K3" s="48"/>
      <c r="L3" s="44" t="s">
        <v>26</v>
      </c>
      <c r="M3" s="49" t="s">
        <v>27</v>
      </c>
      <c r="N3" s="50"/>
      <c r="O3" s="45" t="s">
        <v>1</v>
      </c>
      <c r="P3" s="49" t="s">
        <v>28</v>
      </c>
      <c r="Q3" s="50"/>
      <c r="R3" s="44" t="s">
        <v>2</v>
      </c>
    </row>
    <row r="4" spans="1:18" ht="60.75" customHeight="1" x14ac:dyDescent="0.25">
      <c r="A4" s="41"/>
      <c r="B4" s="42"/>
      <c r="C4" s="43"/>
      <c r="D4" s="44"/>
      <c r="E4" s="44"/>
      <c r="F4" s="44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4"/>
      <c r="M4" s="51"/>
      <c r="N4" s="52"/>
      <c r="O4" s="53"/>
      <c r="P4" s="51"/>
      <c r="Q4" s="52"/>
      <c r="R4" s="44"/>
    </row>
    <row r="5" spans="1:18" ht="130.5" customHeight="1" thickBot="1" x14ac:dyDescent="0.3">
      <c r="A5" s="81"/>
      <c r="B5" s="82"/>
      <c r="C5" s="83"/>
      <c r="D5" s="44"/>
      <c r="E5" s="44"/>
      <c r="F5" s="44"/>
      <c r="G5" s="80"/>
      <c r="H5" s="80"/>
      <c r="I5" s="80"/>
      <c r="J5" s="80"/>
      <c r="K5" s="80"/>
      <c r="L5" s="44"/>
      <c r="M5" s="5" t="s">
        <v>35</v>
      </c>
      <c r="N5" s="5" t="s">
        <v>3</v>
      </c>
      <c r="O5" s="80"/>
      <c r="P5" s="23" t="s">
        <v>36</v>
      </c>
      <c r="Q5" s="5" t="s">
        <v>4</v>
      </c>
      <c r="R5" s="44"/>
    </row>
    <row r="6" spans="1:18" s="7" customFormat="1" ht="33.75" customHeight="1" thickBot="1" x14ac:dyDescent="0.3">
      <c r="A6" s="54" t="s">
        <v>17</v>
      </c>
      <c r="B6" s="55"/>
      <c r="C6" s="55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ht="36.75" customHeight="1" x14ac:dyDescent="0.25">
      <c r="A7" s="8">
        <v>1</v>
      </c>
      <c r="B7" s="56" t="s">
        <v>7</v>
      </c>
      <c r="C7" s="56"/>
      <c r="D7" s="9"/>
      <c r="E7" s="9"/>
      <c r="F7" s="9"/>
      <c r="G7" s="9"/>
      <c r="H7" s="9"/>
      <c r="I7" s="9"/>
      <c r="J7" s="9"/>
      <c r="K7" s="9">
        <f>+J7+I7+H7+G7</f>
        <v>0</v>
      </c>
      <c r="L7" s="9"/>
      <c r="M7" s="9"/>
      <c r="N7" s="9"/>
      <c r="O7" s="9"/>
      <c r="P7" s="9"/>
      <c r="Q7" s="9"/>
      <c r="R7" s="9"/>
    </row>
    <row r="8" spans="1:18" ht="20.25" customHeight="1" x14ac:dyDescent="0.25">
      <c r="A8" s="10">
        <v>2</v>
      </c>
      <c r="B8" s="57" t="s">
        <v>8</v>
      </c>
      <c r="C8" s="57"/>
      <c r="D8" s="11"/>
      <c r="E8" s="11"/>
      <c r="F8" s="11"/>
      <c r="G8" s="11"/>
      <c r="H8" s="11"/>
      <c r="I8" s="11"/>
      <c r="J8" s="11"/>
      <c r="K8" s="9">
        <f t="shared" ref="K8:K23" si="0">+J8+I8+H8+G8</f>
        <v>0</v>
      </c>
      <c r="L8" s="11"/>
      <c r="M8" s="11"/>
      <c r="N8" s="11"/>
      <c r="O8" s="11"/>
      <c r="P8" s="11"/>
      <c r="Q8" s="11"/>
      <c r="R8" s="11"/>
    </row>
    <row r="9" spans="1:18" ht="17.25" customHeight="1" x14ac:dyDescent="0.25">
      <c r="A9" s="10">
        <v>3</v>
      </c>
      <c r="B9" s="57" t="s">
        <v>9</v>
      </c>
      <c r="C9" s="57"/>
      <c r="D9" s="11"/>
      <c r="E9" s="11"/>
      <c r="F9" s="11"/>
      <c r="G9" s="11"/>
      <c r="H9" s="11"/>
      <c r="I9" s="11"/>
      <c r="J9" s="11"/>
      <c r="K9" s="9">
        <f t="shared" si="0"/>
        <v>0</v>
      </c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57" t="s">
        <v>10</v>
      </c>
      <c r="C10" s="57"/>
      <c r="D10" s="11"/>
      <c r="E10" s="11"/>
      <c r="F10" s="11"/>
      <c r="G10" s="11"/>
      <c r="H10" s="11"/>
      <c r="I10" s="11"/>
      <c r="J10" s="11"/>
      <c r="K10" s="9">
        <f t="shared" si="0"/>
        <v>0</v>
      </c>
      <c r="L10" s="11"/>
      <c r="M10" s="11"/>
      <c r="N10" s="11"/>
      <c r="O10" s="11"/>
      <c r="P10" s="11"/>
      <c r="Q10" s="11"/>
      <c r="R10" s="11"/>
    </row>
    <row r="11" spans="1:18" ht="27.75" customHeight="1" x14ac:dyDescent="0.25">
      <c r="A11" s="10">
        <v>5</v>
      </c>
      <c r="B11" s="57" t="s">
        <v>11</v>
      </c>
      <c r="C11" s="57"/>
      <c r="D11" s="11"/>
      <c r="E11" s="11">
        <v>58</v>
      </c>
      <c r="F11" s="11"/>
      <c r="G11" s="11"/>
      <c r="H11" s="11">
        <v>58</v>
      </c>
      <c r="I11" s="11"/>
      <c r="J11" s="11"/>
      <c r="K11" s="9">
        <f t="shared" si="0"/>
        <v>58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58" t="s">
        <v>12</v>
      </c>
      <c r="C12" s="58"/>
      <c r="D12" s="11"/>
      <c r="E12" s="11"/>
      <c r="F12" s="11"/>
      <c r="G12" s="11"/>
      <c r="H12" s="11"/>
      <c r="I12" s="11"/>
      <c r="J12" s="11"/>
      <c r="K12" s="9">
        <f t="shared" si="0"/>
        <v>0</v>
      </c>
      <c r="L12" s="11"/>
      <c r="M12" s="11"/>
      <c r="N12" s="11"/>
      <c r="O12" s="11"/>
      <c r="P12" s="11"/>
      <c r="Q12" s="11"/>
      <c r="R12" s="11"/>
    </row>
    <row r="13" spans="1:18" ht="30" customHeight="1" x14ac:dyDescent="0.25">
      <c r="A13" s="10">
        <v>7</v>
      </c>
      <c r="B13" s="58" t="s">
        <v>13</v>
      </c>
      <c r="C13" s="58"/>
      <c r="D13" s="11"/>
      <c r="E13" s="11">
        <v>1</v>
      </c>
      <c r="F13" s="11"/>
      <c r="G13" s="11"/>
      <c r="H13" s="11">
        <v>1</v>
      </c>
      <c r="I13" s="11"/>
      <c r="J13" s="11"/>
      <c r="K13" s="9">
        <f t="shared" si="0"/>
        <v>1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58" t="s">
        <v>14</v>
      </c>
      <c r="C14" s="58"/>
      <c r="D14" s="11"/>
      <c r="E14" s="11"/>
      <c r="F14" s="11"/>
      <c r="G14" s="11"/>
      <c r="H14" s="11"/>
      <c r="I14" s="11"/>
      <c r="J14" s="11"/>
      <c r="K14" s="9">
        <f t="shared" si="0"/>
        <v>0</v>
      </c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59" t="s">
        <v>15</v>
      </c>
      <c r="C15" s="59"/>
      <c r="D15" s="11"/>
      <c r="E15" s="11">
        <v>49</v>
      </c>
      <c r="F15" s="11"/>
      <c r="G15" s="11"/>
      <c r="H15" s="11">
        <v>49</v>
      </c>
      <c r="I15" s="11"/>
      <c r="J15" s="11"/>
      <c r="K15" s="9">
        <f t="shared" si="0"/>
        <v>49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6">
        <v>10</v>
      </c>
      <c r="B16" s="60" t="s">
        <v>16</v>
      </c>
      <c r="C16" s="61"/>
      <c r="D16" s="28"/>
      <c r="E16" s="28"/>
      <c r="F16" s="28"/>
      <c r="G16" s="28"/>
      <c r="H16" s="28"/>
      <c r="I16" s="28"/>
      <c r="J16" s="28"/>
      <c r="K16" s="29"/>
      <c r="L16" s="28"/>
      <c r="M16" s="28"/>
      <c r="N16" s="28"/>
      <c r="O16" s="28"/>
      <c r="P16" s="28"/>
      <c r="Q16" s="28"/>
      <c r="R16" s="28"/>
    </row>
    <row r="17" spans="1:18" ht="45" customHeight="1" x14ac:dyDescent="0.25">
      <c r="A17" s="26">
        <v>11</v>
      </c>
      <c r="B17" s="60" t="s">
        <v>37</v>
      </c>
      <c r="C17" s="61"/>
      <c r="D17" s="12"/>
      <c r="E17" s="12"/>
      <c r="F17" s="12"/>
      <c r="G17" s="12"/>
      <c r="H17" s="12"/>
      <c r="I17" s="12"/>
      <c r="J17" s="12"/>
      <c r="K17" s="9">
        <f t="shared" si="0"/>
        <v>0</v>
      </c>
      <c r="L17" s="12"/>
      <c r="M17" s="12"/>
      <c r="N17" s="12"/>
      <c r="O17" s="12"/>
      <c r="P17" s="12"/>
      <c r="Q17" s="12"/>
      <c r="R17" s="12"/>
    </row>
    <row r="18" spans="1:18" ht="36.75" customHeight="1" x14ac:dyDescent="0.25">
      <c r="A18" s="65" t="s">
        <v>18</v>
      </c>
      <c r="B18" s="65"/>
      <c r="C18" s="66"/>
      <c r="D18" s="76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 ht="45" customHeight="1" x14ac:dyDescent="0.25">
      <c r="A19" s="13">
        <v>1</v>
      </c>
      <c r="B19" s="67" t="s">
        <v>19</v>
      </c>
      <c r="C19" s="67"/>
      <c r="D19" s="9"/>
      <c r="E19" s="9"/>
      <c r="F19" s="9"/>
      <c r="G19" s="9"/>
      <c r="H19" s="9"/>
      <c r="I19" s="9"/>
      <c r="J19" s="9"/>
      <c r="K19" s="9">
        <f t="shared" si="0"/>
        <v>0</v>
      </c>
      <c r="L19" s="9"/>
      <c r="M19" s="9"/>
      <c r="N19" s="9"/>
      <c r="O19" s="9"/>
      <c r="P19" s="9"/>
      <c r="Q19" s="9"/>
      <c r="R19" s="9"/>
    </row>
    <row r="20" spans="1:18" ht="35.25" customHeight="1" x14ac:dyDescent="0.25">
      <c r="A20" s="14">
        <v>2</v>
      </c>
      <c r="B20" s="67" t="s">
        <v>20</v>
      </c>
      <c r="C20" s="67"/>
      <c r="D20" s="11"/>
      <c r="E20" s="11"/>
      <c r="F20" s="11"/>
      <c r="G20" s="11"/>
      <c r="H20" s="11"/>
      <c r="I20" s="11"/>
      <c r="J20" s="11"/>
      <c r="K20" s="9">
        <f t="shared" si="0"/>
        <v>0</v>
      </c>
      <c r="L20" s="11"/>
      <c r="M20" s="11"/>
      <c r="N20" s="11"/>
      <c r="O20" s="11"/>
      <c r="P20" s="11"/>
      <c r="Q20" s="11"/>
      <c r="R20" s="11"/>
    </row>
    <row r="21" spans="1:18" ht="36.75" customHeight="1" x14ac:dyDescent="0.25">
      <c r="A21" s="13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9">
        <f t="shared" si="0"/>
        <v>0</v>
      </c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9">
        <f t="shared" si="0"/>
        <v>0</v>
      </c>
      <c r="L22" s="11"/>
      <c r="M22" s="11"/>
      <c r="N22" s="11"/>
      <c r="O22" s="11"/>
      <c r="P22" s="11"/>
      <c r="Q22" s="11"/>
      <c r="R22" s="11"/>
    </row>
    <row r="23" spans="1:18" ht="21.75" customHeight="1" thickBot="1" x14ac:dyDescent="0.3">
      <c r="A23" s="15">
        <v>5</v>
      </c>
      <c r="B23" s="62" t="s">
        <v>23</v>
      </c>
      <c r="C23" s="62"/>
      <c r="D23" s="12"/>
      <c r="E23" s="12"/>
      <c r="F23" s="12"/>
      <c r="G23" s="12"/>
      <c r="H23" s="12"/>
      <c r="I23" s="12"/>
      <c r="J23" s="12"/>
      <c r="K23" s="9">
        <f t="shared" si="0"/>
        <v>0</v>
      </c>
      <c r="L23" s="12"/>
      <c r="M23" s="12"/>
      <c r="N23" s="12"/>
      <c r="O23" s="12"/>
      <c r="P23" s="12"/>
      <c r="Q23" s="12"/>
      <c r="R23" s="12"/>
    </row>
    <row r="24" spans="1:18" s="16" customFormat="1" ht="27" customHeight="1" thickBot="1" x14ac:dyDescent="0.3">
      <c r="A24" s="63" t="s">
        <v>24</v>
      </c>
      <c r="B24" s="64"/>
      <c r="C24" s="64"/>
      <c r="D24" s="22">
        <f>D7+D8+D9+D10+D11+D12+D13+D14+D15+D17+D19+D20+D21+D22+D23+D16</f>
        <v>0</v>
      </c>
      <c r="E24" s="22">
        <f>E7+E8+E9+E10+E11+E12+E13+E14+E15+E17+E19+E20+E21+E22+E23+E16</f>
        <v>108</v>
      </c>
      <c r="F24" s="22">
        <f t="shared" ref="F24:R24" si="1">F7+F8+F9+F10+F11+F12+F13+F14+F15+F17+F19+F20+F21+F22+F23+F16</f>
        <v>0</v>
      </c>
      <c r="G24" s="22">
        <f t="shared" si="1"/>
        <v>0</v>
      </c>
      <c r="H24" s="22">
        <f t="shared" si="1"/>
        <v>108</v>
      </c>
      <c r="I24" s="22">
        <f>I7+I8+I9+I10+I11+I12+I13+I14+I15+I17+I19+I20+I21+I22+I23+I16</f>
        <v>0</v>
      </c>
      <c r="J24" s="22">
        <f t="shared" si="1"/>
        <v>0</v>
      </c>
      <c r="K24" s="22">
        <f t="shared" si="1"/>
        <v>108</v>
      </c>
      <c r="L24" s="22">
        <f t="shared" si="1"/>
        <v>0</v>
      </c>
      <c r="M24" s="22">
        <f t="shared" si="1"/>
        <v>0</v>
      </c>
      <c r="N24" s="22">
        <f t="shared" si="1"/>
        <v>0</v>
      </c>
      <c r="O24" s="22">
        <f t="shared" si="1"/>
        <v>0</v>
      </c>
      <c r="P24" s="22">
        <f t="shared" si="1"/>
        <v>0</v>
      </c>
      <c r="Q24" s="22">
        <f t="shared" si="1"/>
        <v>0</v>
      </c>
      <c r="R24" s="22">
        <f t="shared" si="1"/>
        <v>0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Ընդամենը</vt:lpstr>
      <vt:lpstr>Ս. Բաղդասարյան</vt:lpstr>
      <vt:lpstr>Տ.Գրիգորյան</vt:lpstr>
      <vt:lpstr>Գ.Վարդանյան</vt:lpstr>
      <vt:lpstr>Ա. Մկոյան</vt:lpstr>
      <vt:lpstr>Վ. Հովնանյան</vt:lpstr>
      <vt:lpstr>Ն. Հովակիմյան</vt:lpstr>
      <vt:lpstr>Գ. Զաքարյան</vt:lpstr>
      <vt:lpstr>Ս.Գզոգյան</vt:lpstr>
      <vt:lpstr>Ն.Մխիթարյան</vt:lpstr>
      <vt:lpstr>Ա. Աթաբեկյան</vt:lpstr>
      <vt:lpstr>Լ. Աբգարյան</vt:lpstr>
      <vt:lpstr>Մ. Հարությունյան</vt:lpstr>
      <vt:lpstr>Գ. Գագիկյան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2018-04-14T06:28:50Z</dcterms:modified>
</cp:coreProperties>
</file>