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 firstSheet="7" activeTab="16"/>
  </bookViews>
  <sheets>
    <sheet name="Ajapnyak" sheetId="1" r:id="rId1"/>
    <sheet name="Avan" sheetId="6" r:id="rId2"/>
    <sheet name="Arabkir" sheetId="2" r:id="rId3"/>
    <sheet name="Ararat" sheetId="3" r:id="rId4"/>
    <sheet name="Aragacotn" sheetId="4" r:id="rId5"/>
    <sheet name="Armavir" sheetId="5" r:id="rId6"/>
    <sheet name="Gexarquniq" sheetId="7" r:id="rId7"/>
    <sheet name="Erebuni" sheetId="8" r:id="rId8"/>
    <sheet name="Lori" sheetId="9" r:id="rId9"/>
    <sheet name="Kentron" sheetId="10" r:id="rId10"/>
    <sheet name="Kotayq" sheetId="11" r:id="rId11"/>
    <sheet name="Malatia" sheetId="12" r:id="rId12"/>
    <sheet name="Shengavit" sheetId="13" r:id="rId13"/>
    <sheet name="Shirak" sheetId="14" r:id="rId14"/>
    <sheet name="Syuniq" sheetId="15" r:id="rId15"/>
    <sheet name="Tavush" sheetId="16" r:id="rId16"/>
    <sheet name="@NDHANUR" sheetId="17" r:id="rId17"/>
  </sheets>
  <calcPr calcId="162913"/>
</workbook>
</file>

<file path=xl/calcChain.xml><?xml version="1.0" encoding="utf-8"?>
<calcChain xmlns="http://schemas.openxmlformats.org/spreadsheetml/2006/main">
  <c r="F20" i="9" l="1"/>
  <c r="D7" i="17"/>
  <c r="E7" i="17"/>
  <c r="F7" i="17"/>
  <c r="G7" i="17"/>
  <c r="H7" i="17"/>
  <c r="I7" i="17"/>
  <c r="J7" i="17"/>
  <c r="K7" i="17"/>
  <c r="D8" i="17"/>
  <c r="E8" i="17"/>
  <c r="F8" i="17"/>
  <c r="G8" i="17"/>
  <c r="H8" i="17"/>
  <c r="I8" i="17"/>
  <c r="J8" i="17"/>
  <c r="K8" i="17"/>
  <c r="D9" i="17"/>
  <c r="E9" i="17"/>
  <c r="F9" i="17"/>
  <c r="G9" i="17"/>
  <c r="H9" i="17"/>
  <c r="I9" i="17"/>
  <c r="J9" i="17"/>
  <c r="K9" i="17"/>
  <c r="D10" i="17"/>
  <c r="E10" i="17"/>
  <c r="F10" i="17"/>
  <c r="G10" i="17"/>
  <c r="H10" i="17"/>
  <c r="I10" i="17"/>
  <c r="J10" i="17"/>
  <c r="K10" i="17"/>
  <c r="D11" i="17"/>
  <c r="E11" i="17"/>
  <c r="F11" i="17"/>
  <c r="G11" i="17"/>
  <c r="H11" i="17"/>
  <c r="I11" i="17"/>
  <c r="J11" i="17"/>
  <c r="K11" i="17"/>
  <c r="D12" i="17"/>
  <c r="E12" i="17"/>
  <c r="F12" i="17"/>
  <c r="G12" i="17"/>
  <c r="H12" i="17"/>
  <c r="I12" i="17"/>
  <c r="J12" i="17"/>
  <c r="K12" i="17"/>
  <c r="D13" i="17"/>
  <c r="E13" i="17"/>
  <c r="F13" i="17"/>
  <c r="G13" i="17"/>
  <c r="H13" i="17"/>
  <c r="I13" i="17"/>
  <c r="J13" i="17"/>
  <c r="D14" i="17"/>
  <c r="E14" i="17"/>
  <c r="F14" i="17"/>
  <c r="G14" i="17"/>
  <c r="H14" i="17"/>
  <c r="I14" i="17"/>
  <c r="J14" i="17"/>
  <c r="K14" i="17"/>
  <c r="D15" i="17"/>
  <c r="E15" i="17"/>
  <c r="F15" i="17"/>
  <c r="G15" i="17"/>
  <c r="H15" i="17"/>
  <c r="I15" i="17"/>
  <c r="J15" i="17"/>
  <c r="K15" i="17"/>
  <c r="D16" i="17"/>
  <c r="E16" i="17"/>
  <c r="F16" i="17"/>
  <c r="G16" i="17"/>
  <c r="H16" i="17"/>
  <c r="I16" i="17"/>
  <c r="J16" i="17"/>
  <c r="K16" i="17"/>
  <c r="D17" i="17"/>
  <c r="E17" i="17"/>
  <c r="F17" i="17"/>
  <c r="G17" i="17"/>
  <c r="H17" i="17"/>
  <c r="I17" i="17"/>
  <c r="J17" i="17"/>
  <c r="K17" i="17"/>
  <c r="D18" i="17"/>
  <c r="E18" i="17"/>
  <c r="F18" i="17"/>
  <c r="G18" i="17"/>
  <c r="H18" i="17"/>
  <c r="I18" i="17"/>
  <c r="J18" i="17"/>
  <c r="K18" i="17"/>
  <c r="D19" i="17"/>
  <c r="E19" i="17"/>
  <c r="F19" i="17"/>
  <c r="G19" i="17"/>
  <c r="H19" i="17"/>
  <c r="I19" i="17"/>
  <c r="J19" i="17"/>
  <c r="K19" i="17"/>
  <c r="K6" i="17"/>
  <c r="E6" i="17"/>
  <c r="F6" i="17"/>
  <c r="G6" i="17"/>
  <c r="H6" i="17"/>
  <c r="I6" i="17"/>
  <c r="J6" i="17"/>
  <c r="E20" i="2"/>
  <c r="F20" i="2"/>
  <c r="G20" i="2"/>
  <c r="H20" i="2"/>
  <c r="I20" i="2"/>
  <c r="J20" i="2"/>
  <c r="K20" i="2"/>
  <c r="D20" i="14"/>
  <c r="E20" i="14"/>
  <c r="F20" i="14"/>
  <c r="G20" i="14"/>
  <c r="H20" i="14"/>
  <c r="I20" i="14"/>
  <c r="J20" i="14"/>
  <c r="K20" i="14"/>
  <c r="D6" i="17"/>
  <c r="E20" i="11"/>
  <c r="F20" i="11"/>
  <c r="H20" i="11"/>
  <c r="I20" i="11"/>
  <c r="G20" i="11"/>
  <c r="J20" i="11"/>
  <c r="K20" i="11"/>
  <c r="D20" i="11"/>
  <c r="D20" i="2"/>
  <c r="E20" i="16"/>
  <c r="F20" i="16"/>
  <c r="G20" i="16"/>
  <c r="H20" i="16"/>
  <c r="I20" i="16"/>
  <c r="J20" i="16"/>
  <c r="K20" i="16"/>
  <c r="D20" i="16"/>
  <c r="E20" i="15"/>
  <c r="F20" i="15"/>
  <c r="G20" i="15"/>
  <c r="H20" i="15"/>
  <c r="I20" i="15"/>
  <c r="J20" i="15"/>
  <c r="K20" i="15"/>
  <c r="D20" i="15"/>
  <c r="E20" i="13"/>
  <c r="F20" i="13"/>
  <c r="G20" i="13"/>
  <c r="H20" i="13"/>
  <c r="I20" i="13"/>
  <c r="J20" i="13"/>
  <c r="K20" i="13"/>
  <c r="D20" i="13"/>
  <c r="E20" i="12"/>
  <c r="F20" i="12"/>
  <c r="G20" i="12"/>
  <c r="H20" i="12"/>
  <c r="I20" i="12"/>
  <c r="J20" i="12"/>
  <c r="K20" i="12"/>
  <c r="D20" i="12"/>
  <c r="E20" i="10"/>
  <c r="F20" i="10"/>
  <c r="G20" i="10"/>
  <c r="H20" i="10"/>
  <c r="I20" i="10"/>
  <c r="J20" i="10"/>
  <c r="K20" i="10"/>
  <c r="D20" i="10"/>
  <c r="D20" i="9"/>
  <c r="E20" i="8"/>
  <c r="F20" i="8"/>
  <c r="G20" i="8"/>
  <c r="H20" i="8"/>
  <c r="I20" i="8"/>
  <c r="J20" i="8"/>
  <c r="K20" i="8"/>
  <c r="D20" i="8"/>
  <c r="E20" i="7"/>
  <c r="F20" i="7"/>
  <c r="G20" i="7"/>
  <c r="H20" i="7"/>
  <c r="I20" i="7"/>
  <c r="J20" i="7"/>
  <c r="K20" i="7"/>
  <c r="D20" i="7"/>
  <c r="E20" i="5"/>
  <c r="F20" i="5"/>
  <c r="G20" i="5"/>
  <c r="H20" i="5"/>
  <c r="I20" i="5"/>
  <c r="J20" i="5"/>
  <c r="K20" i="5"/>
  <c r="D20" i="5"/>
  <c r="E20" i="4"/>
  <c r="F20" i="4"/>
  <c r="G20" i="4"/>
  <c r="H20" i="4"/>
  <c r="I20" i="4"/>
  <c r="J20" i="4"/>
  <c r="K20" i="4"/>
  <c r="D20" i="4"/>
  <c r="E20" i="3"/>
  <c r="F20" i="3"/>
  <c r="G20" i="3"/>
  <c r="H20" i="3"/>
  <c r="I20" i="3"/>
  <c r="J20" i="3"/>
  <c r="K20" i="3"/>
  <c r="D20" i="3"/>
  <c r="E20" i="6"/>
  <c r="F20" i="6"/>
  <c r="G20" i="6"/>
  <c r="H20" i="6"/>
  <c r="I20" i="6"/>
  <c r="J20" i="6"/>
  <c r="K20" i="6"/>
  <c r="D20" i="6"/>
  <c r="E20" i="1"/>
  <c r="F20" i="1"/>
  <c r="F20" i="17" s="1"/>
  <c r="G20" i="1"/>
  <c r="H20" i="1"/>
  <c r="I20" i="1"/>
  <c r="J20" i="1"/>
  <c r="K20" i="1"/>
  <c r="D20" i="1"/>
  <c r="K20" i="9"/>
  <c r="J20" i="9"/>
  <c r="J20" i="17" s="1"/>
  <c r="G20" i="9"/>
  <c r="G20" i="17" s="1"/>
  <c r="E20" i="9"/>
  <c r="K20" i="17" l="1"/>
  <c r="E20" i="17"/>
  <c r="H20" i="17"/>
  <c r="I20" i="17"/>
  <c r="D20" i="17"/>
</calcChain>
</file>

<file path=xl/sharedStrings.xml><?xml version="1.0" encoding="utf-8"?>
<sst xmlns="http://schemas.openxmlformats.org/spreadsheetml/2006/main" count="704" uniqueCount="68">
  <si>
    <t>ÀÜ¸²ØºÜÀ</t>
  </si>
  <si>
    <t xml:space="preserve"> </t>
  </si>
  <si>
    <t xml:space="preserve">   Հավելված  2
                                                                        Հայաստանի Հանրապետության
      Դատարանների նախագահների խորհրդի
                                                                       2007թ. ¹»Ïï»Ùµ»ñÇ 21-ի թիվ 23Լ որոշման
</t>
  </si>
  <si>
    <t>ÐÐ ÀÜ¸Ð²Üàôð Æð²ì²êàôÂÚ²Ü ¸²î²ð²ÜàôØ ØÆÜâ¸²î²Î²Ü ì²ðàôÚÂÆ ÜÎ²îØ²Ø´ ¸²î²Î²Ü ìºð²ÐêÎàÔàôÂÚ²Ü, ¸²î²Î²Ü ²ÎîºðÆ Î²î²ðØ²Ü Ðºî Î²äì²Ì Ð²ðòºðÆ ìºð²´ºðÚ²È                                                                                                               ²ç³÷ÝÛ³Ï ¨ ¸³íÃ³ß»Ý í³ñã³Ï³Ý ßñç³ÝÝ»ñÇ ÁÝ¹Ñ³Ýáõñ Çñ³í³ëáõÃÛ³Ý ¹³ï³ñ³Ý 2011 Ãí³Ï³Ý</t>
  </si>
  <si>
    <t>ØÇçÝáñ¹áõÃÛáõÝÝ»ñÇ ùÝÝ³ñÏÙ³Ý ÁÝÃ³óùÁ</t>
  </si>
  <si>
    <t>Ü»ñÏ³Û³óí³Í ÙÇçÝáñ¹áõÃÛáõÝÝ»ñÇ ù³Ý³ÏÁ</t>
  </si>
  <si>
    <t xml:space="preserve">Ù»ñÅí»É ¿ </t>
  </si>
  <si>
    <t>µ³í³ñ³ñí»É ¿</t>
  </si>
  <si>
    <t xml:space="preserve">ÃáÕÝí»É ³é³Ýó ùÝÝáõÃÛ³Ý </t>
  </si>
  <si>
    <t>Áëï ÁÝ¹¹³ïáõÃÛ³Ý</t>
  </si>
  <si>
    <t>³Ý³í³ñï</t>
  </si>
  <si>
    <t>µáÕáù³ñÏí»É ¿ í»ñ³ùÝÝÇã ¹³ï³ñ³Ý</t>
  </si>
  <si>
    <t>êïáõ·Çã Ñ³í³ë³ñáõÙ` 1=2+3+4+5+6</t>
  </si>
  <si>
    <t>1. ØÇÝã¹³ï³Ï³Ý í³ñáõÛÃÇ ÝÏ³ïÙ³Ùµ ¹³ï³Ï³Ý í»ñ³ÑëÏáÕáõÃÛ³Ý áÉáñï</t>
  </si>
  <si>
    <t>³(06)</t>
  </si>
  <si>
    <t>Ï³É³ÝùÁ áñå»ë Ë³÷³ÝÙ³Ý ÙÇçáó ÏÇñ³é»Éáõ Ù³ëÇÝ</t>
  </si>
  <si>
    <t>µ(06)</t>
  </si>
  <si>
    <t>Ï³É³ÝùÇ Å³ÙÏ»ïÇ »ñÏ³ñ³óÝ»Éáõ Ù³ëÇÝ</t>
  </si>
  <si>
    <t>·(06)</t>
  </si>
  <si>
    <t>·ñ³íÁ áñå»ë Ï³É³Ý³íáñÙ³Ý ³ÛÉÁÝïñ³Ýù³ÛÇÝ Ë³÷³ÝÙ³Ý ÙÇçáó ÏÇñ³é»Éáõ Ù³ëÇÝ</t>
  </si>
  <si>
    <t>¹(07)</t>
  </si>
  <si>
    <t xml:space="preserve"> Ëáõ½³ñÏáõÃÛ³Ý Ï³ï³ñÙ³Ý Ù³ëÇÝ </t>
  </si>
  <si>
    <t>»(08)</t>
  </si>
  <si>
    <t>Ý³Ù³Ï³·ñáõÃÛ³Ý, Ñ»é³·ñ³Ï³Ý, ÷áuï³ÛÇÝ Ñ³Õáñ¹áõÙÝ»ñÇ ÑëÏáÕáõÃÛ³Ý ÙÇçÝáñ¹áõÃÛáõÝÝ»ñÇ  Ù³ëÇÝ</t>
  </si>
  <si>
    <t>½(09)</t>
  </si>
  <si>
    <t>Ñ»é³Ëáu³ÛÇÝ Ï³Ù Ï³åÇ ³ÛÉ ÙÇçáóÝ»ñáí ï³ñíáÕ Ëáu³ÏóáõÃÛáõÝÝ»ñÇ ÉuÙ³Ý ¨ Ó³ÛÝ³·ñ³éÙ³Ý  ÙÇçÝáñ¹áõÃÛáõÝÝ»ñÇ Ù³ëÇÝ</t>
  </si>
  <si>
    <t>¿(10)</t>
  </si>
  <si>
    <t>Ñ»é³ËáëÝ»ñÇ Ùáõïù³ÛÇÝ ¨ »Éù³ÛÇÝ í»ñÍ³ÝÙ³Ý ÃáõÛÉïíáõÃÛáõÝ ëï³Ý³Éáõ ÙÇçÝáñ¹áõÃÛáõÝÝ»ñÇ Ù³ëÇÝ</t>
  </si>
  <si>
    <t>Á(11)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</si>
  <si>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µáÕáùÝ»ñÇ Ù³ëÇÝ</t>
  </si>
  <si>
    <t>2. ¸³ï³Ï³Ý ³Ïï»ñÇ Ñ»ï Ï³ï³ñÙ³Ý Ñ»ï Ï³åí³Í  Ñ³ñó»ñÇ ÉáõÍÙ³Ý áÉáñï</t>
  </si>
  <si>
    <t>³(12)</t>
  </si>
  <si>
    <t>å³ïÅÇó å³ÛÙ³Ý³Ï³Ý í³Õ³Å³ÙÏ»ï ³½³ï»Éáõ Ù³ëÇÝ</t>
  </si>
  <si>
    <t>µ(13)</t>
  </si>
  <si>
    <t xml:space="preserve">ÀÝ¹³Ù»ÝÁ å³ïÇÅÁ ÷á÷áË»Éáõ, Ñ»ï³Ó·»Éáõ ¨ å³ïÅÇó ³½³ï»Éáõ Ù³uÇÝ ÙÇçÝáñ¹áõÃÛáõÝÝ»ñ </t>
  </si>
  <si>
    <t>·(14)</t>
  </si>
  <si>
    <t>Ñ³ñÏ³¹Çñ µáõÅÙ³Ý ï»ë³ÏÇ ÷á÷áËáõÃÛ³Ý Ù³ëÇÝ</t>
  </si>
  <si>
    <t>¹(15)</t>
  </si>
  <si>
    <t>³ÛÉ ÙÇçÝáñ¹áõÃÛáõÝÝ»ñ</t>
  </si>
  <si>
    <t>Ð²ÞìºîìàôÂÚàôÜ  2011  ՏԱՐԵԿԱՆ</t>
  </si>
  <si>
    <t>ÐÐ ԱՐԱԳԱԾՈՏՆԻ ՄԱՐԶԻ ÀÜ¸Ð²Üàôð Æð²ì²êàôÂÚ²Ü ¸²î²ð²ÜàôØ ØÆÜâ¸²î²Î²Ü ì²ðàôÚÂÆ ÜÎ²îØ²Ø´ ¸²î²Î²Ü ìºð²ÐêÎàÔàôÂÚ²Ü, ¸²î²Î²Ü ²ÎîºðÆ Î²î²ðØ²Ü Ðºî Î²äì²Ì Ð²ðòºðÆ ìºð²´ºðÚ²È</t>
  </si>
  <si>
    <t>êïáõ·Çã Ñ³í³ë³ñáõÙ` 1=2+3+4+5</t>
  </si>
  <si>
    <t>ÐÐ ԱՐՄԱՎԻՐԻ ՄԱՐԶԻ ÀÜ¸Ð²Üàôð Æð²ì²êàôÂÚ²Ü ¸²î²ð²ÜàôØ ØÆÜâ¸²î²Î²Ü ì²ðàôÚÂÆ ÜÎ²îØ²Ø´ ¸²î²Î²Ü ìºð²ÐêÎàÔàôÂÚ²Ü, ¸²î²Î²Ü ²ÎîºðÆ Î²î²ðØ²Ü Ðºî Î²äì²Ì Ð²ðòºðÆ ìºð²´ºðÚ²È 01-01-2011թ- 30-12-2011թ,ԴՐՈՒԹՅԱՄԲ</t>
  </si>
  <si>
    <t>ÐÐ ÀÜ¸Ð²Üàôð Æð²ì²êàôÂÚ²Ü ¸²î²ð²ÜàôØ ØÆÜâ¸²î²Î²Ü ì²ðàôÚÂÆ ÜÎ²îØ²Ø´ ¸²î²Î²Ü ìºð²ÐêÎàÔàôÂÚ²Ü, ¸²î²Î²Ü ²ÎîºðÆ Î²î²ðØ²Ü Ðºî Î²äì²Ì Ð²ðòºðÆ ìºð²´ºðÚ²È</t>
  </si>
  <si>
    <t xml:space="preserve">   Հավելված  2
2011թ.  տարեկան                                                                        Հայաստանի Հանրապետության
      Դատարանների նախագահների խորհրդի
                                                                       2007թ. ¹»Ïï»Ùµ»ñÇ 21-ի թիվ 23Լ որոշման
</t>
  </si>
  <si>
    <t>ÐÐ ԱՐԱՐԱՏԻ և ՎԱՅՈՑ ՁՈՐԻ ՄԱՐԶԵՐԻ ÀÜ¸Ð²Üàôð Æð²ì²êàôÂÚ²Ü ¸²î²ð²ÜàôØ ØÆÜâ¸²î²Î²Ü ì²ðàôÚÂÆ ÜÎ²îØ²Ø´ ¸²î²Î²Ü ìºð²ÐêÎàÔàôÂÚ²Ü, ¸²î²Î²Ü ²ÎîºðÆ Î²î²ðØ²Ü Ðºî Î²äì²Ì Ð²ðòºðÆ ìºð²´ºðÚ²È 2011Թ</t>
  </si>
  <si>
    <t xml:space="preserve">          </t>
  </si>
  <si>
    <r>
      <t>ÐÐ ÀÜ¸Ð²Üàôð Æð²ì²êàôÂÚ²Ü ¸²î²ð²ÜàôØ ØÆÜâ¸²î²Î²Ü ì²ðàôÚÂÆ ÜÎ²îØ²Ø´ ¸²î²Î²Ü ìºð²ÐêÎàÔàôÂÚ²Ü, ¸²î²Î²Ü ²ÎîºðÆ Î²î²ðØ²Ü Ðºî Î²äì²Ì Ð²ðòºðÆ ìºð²´ºðÚ²È</t>
    </r>
    <r>
      <rPr>
        <b/>
        <sz val="11"/>
        <color indexed="8"/>
        <rFont val="Arial Armenian"/>
        <family val="2"/>
      </rPr>
      <t>/01.01.2011-30.12.2011/Տարեկան/</t>
    </r>
  </si>
  <si>
    <t>Èàèàô Ø²ð¼Æ  ÀÜ¸Ð²Üàôð Æð²ì²êàôÂÚ²Ü ¸²î²ð²ÜàôØ ØÆÜâ¸²î²Î²Ü ì²ðàôÚÂÆ ÜÎ²îØ²Ø´ ¸²î²Î²Ü ìºð²ÐêÎàÔàôÂÚ²Ü, ¸²î²Î²Ü ²ÎîºðÆ Î²î²ðØ²Ü Ðºî Î²äì²Ì Ð²ðòºðÆ ìºð²´ºðÚ²È</t>
  </si>
  <si>
    <r>
      <rPr>
        <sz val="11"/>
        <color indexed="8"/>
        <rFont val="Calibri"/>
        <family val="2"/>
        <charset val="204"/>
      </rPr>
      <t>*</t>
    </r>
    <r>
      <rPr>
        <sz val="11"/>
        <color indexed="8"/>
        <rFont val="Arial Armenian"/>
        <family val="2"/>
      </rPr>
      <t>(06)</t>
    </r>
  </si>
  <si>
    <t>կալանքի վերահաստատման միջնորդություններ</t>
  </si>
  <si>
    <t xml:space="preserve"> ºðºì²ÜÆ ÞºÜ¶²ìÆÂ ì²ðâ²Î²Ü Þðæ²ÜÆ ÀÜ¸Ð²Üàôð Æð²ì²êàôÂÚ²Ü ¸²î²ð²ÜàôØ ØÆÜâ¸²î²Î²Ü ì²ðàôÚÂÆ ÜÎ²îØ²Ø´ ¸²î²Î²Ü ìºð²ÐêÎàÔàôÂÚ²Ü, ¸²î²Î²Ü ²ÎîºðÆ Î²î²ðØ²Ü Ðºî Î²äì²Ì Ð²ðòºðÆ ìºð²´ºðÚ²È 2011թ. ՏԱՐԵԿԱՆ ՀԱՇՎԵՏՎՈՒԹՅՈՒՆ</t>
  </si>
  <si>
    <t>Ð²ÞìºîìàôÂÚàôÜ  2011 տարվա</t>
  </si>
  <si>
    <t>ÐÐ Շ Մ   ÀÜ¸Ð²Üàôð Æð²ì²êàôÂÚ²Ü ¸²î²ð²ÜàôØ ØÆÜâ¸²î²Î²Ü ì²ðàôÚÂÆ ÜÎ²îØ²Ø´ ¸²î²Î²Ü ìºð²ÐêÎàÔàôÂÚ²Ü, ¸²î²Î²Ü ²ÎîºðÆ Î²î²ðØ²Ü Ðºî Î²äì²Ì Ð²ðòºðÆ ìºð²´ºðÚ²È</t>
  </si>
  <si>
    <t>2. ¸³ï³Ï³Ý ³Ïï»ñÇ Ñ»ï Ï³ï³ñÙ³Ý Ñ»ï Ï³åí³Í Ï³åí³Í Ñ³ñó»ñÇ ÉáõÍÙ³Ý áÉáñï</t>
  </si>
  <si>
    <t>¹(16)</t>
  </si>
  <si>
    <t>դատական հանձնարարություն</t>
  </si>
  <si>
    <t xml:space="preserve">  </t>
  </si>
  <si>
    <t xml:space="preserve">                                                                            </t>
  </si>
  <si>
    <t>ÐÐ ՍՅՈՒՆԻՔԻ ՄԱՐԶԻ  ÀÜ¸Ð²Üàôð Æð²ì²êàôÂÚ²Ü ¸²î²ð²ÜàôØ ØÆÜâ¸²î²Î²Ü ì²ðàôÚÂÆ ÜÎ²îØ²Ø´ ¸²î²Î²Ü ìºð²ÐêÎàÔàôÂÚ²Ü, ¸²î²Î²Ü ²ÎîºðÆ Î²î²ðØ²Ü Ðºî Î²äì²Ì Ð²ðòºðÆ ìºð²´ºðÚ²È</t>
  </si>
  <si>
    <t>ÐÐ ԷՐԵԲՈՒՆԻ և ՆՈՒԲԱՐԱՇԵՆ ÀÜ¸Ð²Üàôð Æð²ì²êàôÂÚ²Ü ¸²î²ð²ÜàôØ 2011թ ØÆÜâ¸²î²Î²Ü ì²ðàôÚÂÆ ÜÎ²îØ²Ø´ ¸²î²Î²Ü ìºð²ÐêÎàÔàôÂÚ²Ü, ¸²î²Î²Ü ²ÎîºðÆ Î²î²ðØ²Ü Ðºî Î²äì²Ì Ð²ðòºðÆ ìºð²´ºðÚ²È</t>
  </si>
  <si>
    <t>ÐÐ ÀÜ¸Ð²Üàôð Æð²ì²êàôÂÚ²Ü ¸²î²ð²ÜÜºðàôØ ØÆÜâ¸²î²Î²Ü ì²ðàôÚÂÆ ÜÎ²îØ²Ø´ ¸²î²Î²Ü ìºð²ÐêÎàÔàôÂÚ²Ü, ¸²î²Î²Ü ²ÎîºðÆ Î²î²ðØ²Ü Ðºî Î²äì²Ì Ð²ðòºðÆ ìºð²´ºðÚ²È  2011թ. տարի</t>
  </si>
  <si>
    <t>êïáõ·Çã Ñ³í³ë³ñáõÙ` 1=2+3+4+5+6+7</t>
  </si>
  <si>
    <t>ե(16)</t>
  </si>
  <si>
    <t>áõÕ³ñÏí»É ¿ Áëï ÁÝ¹¹³ïáõÃÛ³Ý</t>
  </si>
  <si>
    <t xml:space="preserve"> Ñ»ï ¿ í»ñóí»É</t>
  </si>
  <si>
    <t>Ñ»ï ¿ í»ñóí»É</t>
  </si>
  <si>
    <t xml:space="preserve"> ÀÜ¸Ð²Üàôð Æð²ì²êàôÂÚ²Ü ¸²î²ð²ÜàôØ 2011թ ØÆÜâ¸²î²Î²Ü ì²ðàôÚÂÆ ÜÎ²îØ²Ø´ ¸²î²Î²Ü ìºð²ÐêÎàÔàôÂÚ²Ü, ¸²î²Î²Ü ²ÎîºðÆ Î²î²ðØ²Ü Ðºî Î²äì²Ì Ð²ðòºðÆ ìºð²´ºðÚ²È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</si>
</sst>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12"/>
      <color indexed="8"/>
      <name val="Arial Armenian"/>
      <family val="2"/>
    </font>
    <font>
      <sz val="12"/>
      <name val="Arial LatArm"/>
      <family val="2"/>
    </font>
    <font>
      <b/>
      <sz val="12"/>
      <name val="Arial Armenian"/>
      <family val="2"/>
    </font>
    <font>
      <sz val="10"/>
      <name val="Arial Armenian"/>
      <family val="2"/>
    </font>
    <font>
      <sz val="11"/>
      <color indexed="8"/>
      <name val="Arial Armenian"/>
      <family val="2"/>
    </font>
    <font>
      <b/>
      <sz val="16"/>
      <color indexed="8"/>
      <name val="Arial Armenian"/>
      <family val="2"/>
    </font>
    <font>
      <b/>
      <i/>
      <sz val="11"/>
      <color indexed="8"/>
      <name val="Arial Armenian"/>
      <family val="2"/>
    </font>
    <font>
      <sz val="14"/>
      <name val="Arial Armenian"/>
      <family val="2"/>
    </font>
    <font>
      <sz val="11"/>
      <name val="Arial Armenian"/>
      <family val="2"/>
    </font>
    <font>
      <b/>
      <i/>
      <sz val="11"/>
      <name val="Arial Armenian"/>
      <family val="2"/>
    </font>
    <font>
      <sz val="11"/>
      <color indexed="8"/>
      <name val="Arial LatArm"/>
      <family val="2"/>
    </font>
    <font>
      <b/>
      <i/>
      <sz val="9"/>
      <color indexed="8"/>
      <name val="Arial LatArm"/>
      <family val="2"/>
    </font>
    <font>
      <b/>
      <sz val="16"/>
      <color indexed="8"/>
      <name val="Arial LatArm"/>
      <family val="2"/>
    </font>
    <font>
      <b/>
      <i/>
      <sz val="11"/>
      <color indexed="8"/>
      <name val="Arial LatArm"/>
      <family val="2"/>
    </font>
    <font>
      <sz val="14"/>
      <name val="Arial LatArm"/>
      <family val="2"/>
    </font>
    <font>
      <sz val="11"/>
      <name val="Arial LatArm"/>
      <family val="2"/>
    </font>
    <font>
      <b/>
      <i/>
      <sz val="11"/>
      <name val="Arial LatArm"/>
      <family val="2"/>
    </font>
    <font>
      <b/>
      <sz val="11"/>
      <color indexed="8"/>
      <name val="Arial Armenian"/>
      <family val="2"/>
    </font>
    <font>
      <sz val="11"/>
      <color indexed="8"/>
      <name val="Calibri"/>
      <family val="2"/>
      <charset val="204"/>
    </font>
    <font>
      <b/>
      <sz val="14"/>
      <name val="Arial Armenian"/>
      <family val="2"/>
    </font>
    <font>
      <sz val="11"/>
      <color indexed="8"/>
      <name val="Times Armenian"/>
      <family val="1"/>
    </font>
    <font>
      <b/>
      <sz val="16"/>
      <color indexed="8"/>
      <name val="Times Armenian"/>
      <family val="1"/>
    </font>
    <font>
      <b/>
      <i/>
      <sz val="11"/>
      <color indexed="8"/>
      <name val="Times Armenian"/>
      <family val="1"/>
    </font>
    <font>
      <sz val="12"/>
      <name val="Times Armenian"/>
      <family val="1"/>
    </font>
    <font>
      <sz val="14"/>
      <name val="Times Armenian"/>
      <family val="1"/>
    </font>
    <font>
      <sz val="11"/>
      <name val="Times Armenian"/>
      <family val="1"/>
    </font>
    <font>
      <b/>
      <i/>
      <sz val="11"/>
      <name val="Times Armenian"/>
      <family val="1"/>
    </font>
    <font>
      <b/>
      <sz val="12"/>
      <name val="Times Armenian"/>
      <family val="1"/>
    </font>
    <font>
      <sz val="14"/>
      <name val="AdverGothic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5" fillId="0" borderId="0"/>
  </cellStyleXfs>
  <cellXfs count="16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2" fillId="3" borderId="0" xfId="0" applyFont="1" applyFill="1"/>
    <xf numFmtId="0" fontId="4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" fillId="0" borderId="6" xfId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6" fillId="0" borderId="2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/>
    </xf>
    <xf numFmtId="0" fontId="12" fillId="0" borderId="0" xfId="0" applyFont="1"/>
    <xf numFmtId="0" fontId="6" fillId="2" borderId="2" xfId="0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9" fillId="2" borderId="3" xfId="1" applyFont="1" applyFill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wrapText="1"/>
    </xf>
    <xf numFmtId="0" fontId="9" fillId="0" borderId="2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wrapText="1"/>
    </xf>
    <xf numFmtId="0" fontId="9" fillId="0" borderId="2" xfId="1" applyFont="1" applyBorder="1" applyAlignment="1">
      <alignment horizontal="center"/>
    </xf>
    <xf numFmtId="0" fontId="9" fillId="0" borderId="2" xfId="1" applyFont="1" applyFill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wrapText="1"/>
    </xf>
    <xf numFmtId="0" fontId="6" fillId="0" borderId="2" xfId="0" applyFont="1" applyBorder="1" applyAlignment="1">
      <alignment vertical="center"/>
    </xf>
    <xf numFmtId="0" fontId="6" fillId="0" borderId="7" xfId="0" applyFont="1" applyBorder="1" applyAlignment="1">
      <alignment vertical="center" wrapText="1"/>
    </xf>
    <xf numFmtId="0" fontId="1" fillId="0" borderId="6" xfId="1" applyFont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10" fillId="0" borderId="0" xfId="0" applyFont="1"/>
    <xf numFmtId="0" fontId="9" fillId="0" borderId="0" xfId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6" fillId="2" borderId="2" xfId="1" applyFont="1" applyFill="1" applyBorder="1" applyAlignment="1">
      <alignment horizontal="center" vertical="center"/>
    </xf>
    <xf numFmtId="0" fontId="22" fillId="0" borderId="0" xfId="0" applyFont="1"/>
    <xf numFmtId="0" fontId="22" fillId="0" borderId="2" xfId="0" applyFont="1" applyBorder="1" applyAlignment="1">
      <alignment horizontal="center" vertical="center"/>
    </xf>
    <xf numFmtId="0" fontId="26" fillId="0" borderId="2" xfId="1" applyFont="1" applyBorder="1" applyAlignment="1">
      <alignment horizontal="center" vertical="center"/>
    </xf>
    <xf numFmtId="0" fontId="26" fillId="4" borderId="2" xfId="1" applyFont="1" applyFill="1" applyBorder="1" applyAlignment="1">
      <alignment horizontal="center" vertical="center"/>
    </xf>
    <xf numFmtId="0" fontId="25" fillId="0" borderId="2" xfId="1" applyFont="1" applyBorder="1" applyAlignment="1">
      <alignment horizontal="center" vertical="center"/>
    </xf>
    <xf numFmtId="0" fontId="25" fillId="0" borderId="2" xfId="1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25" fillId="0" borderId="6" xfId="1" applyFont="1" applyBorder="1" applyAlignment="1">
      <alignment horizontal="center" vertical="center"/>
    </xf>
    <xf numFmtId="0" fontId="9" fillId="0" borderId="10" xfId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30" fillId="0" borderId="2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2" fillId="0" borderId="0" xfId="0" applyFont="1" applyFill="1"/>
    <xf numFmtId="0" fontId="6" fillId="0" borderId="2" xfId="0" applyFont="1" applyBorder="1" applyAlignment="1">
      <alignment horizontal="center" vertical="center"/>
    </xf>
    <xf numFmtId="0" fontId="0" fillId="0" borderId="2" xfId="0" applyBorder="1"/>
    <xf numFmtId="0" fontId="6" fillId="0" borderId="0" xfId="0" applyFont="1" applyAlignment="1">
      <alignment horizontal="right" wrapText="1"/>
    </xf>
    <xf numFmtId="0" fontId="6" fillId="0" borderId="0" xfId="0" applyFont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textRotation="90" wrapText="1"/>
    </xf>
    <xf numFmtId="0" fontId="6" fillId="0" borderId="6" xfId="0" applyFont="1" applyBorder="1" applyAlignment="1">
      <alignment horizontal="center" vertical="center" textRotation="90" wrapText="1"/>
    </xf>
    <xf numFmtId="0" fontId="6" fillId="0" borderId="7" xfId="0" applyFont="1" applyBorder="1" applyAlignment="1">
      <alignment horizontal="center" vertical="center" textRotation="90" wrapText="1"/>
    </xf>
    <xf numFmtId="0" fontId="7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0" fontId="1" fillId="0" borderId="3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left" vertical="center" wrapText="1"/>
    </xf>
    <xf numFmtId="0" fontId="1" fillId="0" borderId="5" xfId="1" applyFont="1" applyBorder="1" applyAlignment="1">
      <alignment horizontal="left" vertical="center" wrapText="1"/>
    </xf>
    <xf numFmtId="0" fontId="1" fillId="0" borderId="3" xfId="1" applyFont="1" applyFill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center"/>
    </xf>
    <xf numFmtId="0" fontId="29" fillId="0" borderId="3" xfId="1" applyFont="1" applyBorder="1" applyAlignment="1">
      <alignment horizontal="center" vertical="center" wrapText="1"/>
    </xf>
    <xf numFmtId="0" fontId="29" fillId="0" borderId="5" xfId="1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5" xfId="1" applyFont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textRotation="90" wrapText="1"/>
    </xf>
    <xf numFmtId="0" fontId="14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textRotation="90"/>
    </xf>
    <xf numFmtId="0" fontId="12" fillId="0" borderId="0" xfId="0" applyFont="1" applyAlignment="1">
      <alignment horizontal="right" wrapText="1"/>
    </xf>
    <xf numFmtId="0" fontId="12" fillId="0" borderId="0" xfId="0" applyFont="1" applyAlignment="1">
      <alignment horizontal="right"/>
    </xf>
    <xf numFmtId="0" fontId="1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  <xf numFmtId="0" fontId="17" fillId="0" borderId="5" xfId="0" applyFont="1" applyBorder="1" applyAlignment="1">
      <alignment horizontal="left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5" fillId="0" borderId="3" xfId="1" applyFont="1" applyBorder="1" applyAlignment="1">
      <alignment horizontal="center" vertical="center" wrapText="1"/>
    </xf>
    <xf numFmtId="0" fontId="25" fillId="0" borderId="5" xfId="1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5" fillId="0" borderId="3" xfId="1" applyFont="1" applyFill="1" applyBorder="1" applyAlignment="1">
      <alignment horizontal="center" vertical="center"/>
    </xf>
    <xf numFmtId="0" fontId="25" fillId="0" borderId="4" xfId="1" applyFont="1" applyFill="1" applyBorder="1" applyAlignment="1">
      <alignment horizontal="center" vertical="center"/>
    </xf>
    <xf numFmtId="0" fontId="25" fillId="0" borderId="5" xfId="1" applyFont="1" applyFill="1" applyBorder="1" applyAlignment="1">
      <alignment horizontal="center" vertical="center"/>
    </xf>
    <xf numFmtId="0" fontId="22" fillId="0" borderId="0" xfId="0" applyFont="1" applyAlignment="1">
      <alignment horizontal="right" wrapText="1"/>
    </xf>
    <xf numFmtId="0" fontId="22" fillId="0" borderId="0" xfId="0" applyFont="1" applyAlignment="1">
      <alignment horizontal="right"/>
    </xf>
    <xf numFmtId="0" fontId="22" fillId="0" borderId="2" xfId="0" applyFont="1" applyBorder="1" applyAlignment="1">
      <alignment horizontal="center" vertical="center" textRotation="90" wrapText="1"/>
    </xf>
    <xf numFmtId="0" fontId="22" fillId="0" borderId="2" xfId="0" applyFont="1" applyBorder="1" applyAlignment="1">
      <alignment horizontal="center" vertical="center" textRotation="90"/>
    </xf>
    <xf numFmtId="0" fontId="22" fillId="0" borderId="6" xfId="0" applyFont="1" applyBorder="1" applyAlignment="1">
      <alignment horizontal="center" vertical="center" textRotation="90" wrapText="1"/>
    </xf>
    <xf numFmtId="0" fontId="22" fillId="0" borderId="7" xfId="0" applyFont="1" applyBorder="1" applyAlignment="1">
      <alignment horizontal="center" vertical="center" textRotation="90" wrapText="1"/>
    </xf>
    <xf numFmtId="0" fontId="6" fillId="0" borderId="6" xfId="0" applyFont="1" applyBorder="1" applyAlignment="1">
      <alignment horizontal="center" vertical="center" textRotation="90"/>
    </xf>
    <xf numFmtId="0" fontId="6" fillId="0" borderId="7" xfId="0" applyFont="1" applyBorder="1" applyAlignment="1">
      <alignment horizontal="center" vertical="center" textRotation="90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textRotation="90" wrapText="1"/>
    </xf>
    <xf numFmtId="0" fontId="6" fillId="0" borderId="9" xfId="0" applyFont="1" applyBorder="1" applyAlignment="1">
      <alignment horizontal="center" vertical="center" textRotation="90" wrapText="1"/>
    </xf>
    <xf numFmtId="0" fontId="1" fillId="2" borderId="3" xfId="1" applyFont="1" applyFill="1" applyBorder="1" applyAlignment="1">
      <alignment horizontal="left" vertical="center" wrapText="1"/>
    </xf>
    <xf numFmtId="0" fontId="1" fillId="2" borderId="5" xfId="1" applyFont="1" applyFill="1" applyBorder="1" applyAlignment="1">
      <alignment horizontal="left" vertical="center" wrapText="1"/>
    </xf>
    <xf numFmtId="0" fontId="4" fillId="0" borderId="3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20"/>
  <sheetViews>
    <sheetView workbookViewId="0">
      <selection activeCell="A27" sqref="A22:XFD27"/>
    </sheetView>
  </sheetViews>
  <sheetFormatPr defaultRowHeight="15"/>
  <cols>
    <col min="3" max="3" width="32.140625" customWidth="1"/>
  </cols>
  <sheetData>
    <row r="1" spans="1:11">
      <c r="A1" s="69" t="s">
        <v>2</v>
      </c>
      <c r="B1" s="70"/>
      <c r="C1" s="70"/>
      <c r="D1" s="70"/>
      <c r="E1" s="70"/>
      <c r="F1" s="70"/>
      <c r="G1" s="70"/>
      <c r="H1" s="70"/>
      <c r="I1" s="70"/>
      <c r="J1" s="70"/>
      <c r="K1" s="70"/>
    </row>
    <row r="2" spans="1:11">
      <c r="A2" s="71" t="s">
        <v>3</v>
      </c>
      <c r="B2" s="71"/>
      <c r="C2" s="71"/>
      <c r="D2" s="71"/>
      <c r="E2" s="71"/>
      <c r="F2" s="71"/>
      <c r="G2" s="71"/>
      <c r="H2" s="71"/>
      <c r="I2" s="71"/>
      <c r="J2" s="71"/>
      <c r="K2" s="71"/>
    </row>
    <row r="3" spans="1:11">
      <c r="A3" s="72" t="s">
        <v>4</v>
      </c>
      <c r="B3" s="72"/>
      <c r="C3" s="72"/>
      <c r="D3" s="73" t="s">
        <v>5</v>
      </c>
      <c r="E3" s="77" t="s">
        <v>6</v>
      </c>
      <c r="F3" s="73" t="s">
        <v>7</v>
      </c>
      <c r="G3" s="73" t="s">
        <v>8</v>
      </c>
      <c r="H3" s="74" t="s">
        <v>9</v>
      </c>
      <c r="I3" s="74" t="s">
        <v>66</v>
      </c>
      <c r="J3" s="73" t="s">
        <v>10</v>
      </c>
      <c r="K3" s="73" t="s">
        <v>11</v>
      </c>
    </row>
    <row r="4" spans="1:11" ht="43.5" customHeight="1">
      <c r="A4" s="76" t="s">
        <v>12</v>
      </c>
      <c r="B4" s="72"/>
      <c r="C4" s="72"/>
      <c r="D4" s="73"/>
      <c r="E4" s="77"/>
      <c r="F4" s="73"/>
      <c r="G4" s="73"/>
      <c r="H4" s="75"/>
      <c r="I4" s="75"/>
      <c r="J4" s="73"/>
      <c r="K4" s="73"/>
    </row>
    <row r="5" spans="1:11">
      <c r="A5" s="78" t="s">
        <v>13</v>
      </c>
      <c r="B5" s="79"/>
      <c r="C5" s="80"/>
      <c r="D5" s="13">
        <v>1</v>
      </c>
      <c r="E5" s="13">
        <v>2</v>
      </c>
      <c r="F5" s="57">
        <v>3</v>
      </c>
      <c r="G5" s="57">
        <v>4</v>
      </c>
      <c r="H5" s="57">
        <v>5</v>
      </c>
      <c r="I5" s="57">
        <v>6</v>
      </c>
      <c r="J5" s="57">
        <v>7</v>
      </c>
      <c r="K5" s="57">
        <v>8</v>
      </c>
    </row>
    <row r="6" spans="1:11" ht="18">
      <c r="A6" s="13" t="s">
        <v>14</v>
      </c>
      <c r="B6" s="85" t="s">
        <v>15</v>
      </c>
      <c r="C6" s="86"/>
      <c r="D6" s="14">
        <v>121</v>
      </c>
      <c r="E6" s="14">
        <v>9</v>
      </c>
      <c r="F6" s="14">
        <v>112</v>
      </c>
      <c r="G6" s="14"/>
      <c r="H6" s="14"/>
      <c r="I6" s="14"/>
      <c r="J6" s="14"/>
      <c r="K6" s="14">
        <v>7</v>
      </c>
    </row>
    <row r="7" spans="1:11" ht="18">
      <c r="A7" s="13" t="s">
        <v>16</v>
      </c>
      <c r="B7" s="85" t="s">
        <v>17</v>
      </c>
      <c r="C7" s="86"/>
      <c r="D7" s="14">
        <v>52</v>
      </c>
      <c r="E7" s="14">
        <v>2</v>
      </c>
      <c r="F7" s="14">
        <v>50</v>
      </c>
      <c r="G7" s="14"/>
      <c r="H7" s="14"/>
      <c r="I7" s="14"/>
      <c r="J7" s="14"/>
      <c r="K7" s="14">
        <v>4</v>
      </c>
    </row>
    <row r="8" spans="1:11" ht="18">
      <c r="A8" s="13" t="s">
        <v>18</v>
      </c>
      <c r="B8" s="85" t="s">
        <v>19</v>
      </c>
      <c r="C8" s="86"/>
      <c r="D8" s="14">
        <v>35</v>
      </c>
      <c r="E8" s="14">
        <v>18</v>
      </c>
      <c r="F8" s="14">
        <v>16</v>
      </c>
      <c r="G8" s="14">
        <v>1</v>
      </c>
      <c r="H8" s="14"/>
      <c r="I8" s="14"/>
      <c r="J8" s="14"/>
      <c r="K8" s="14">
        <v>12</v>
      </c>
    </row>
    <row r="9" spans="1:11" ht="18">
      <c r="A9" s="15" t="s">
        <v>20</v>
      </c>
      <c r="B9" s="85" t="s">
        <v>21</v>
      </c>
      <c r="C9" s="86"/>
      <c r="D9" s="14">
        <v>99</v>
      </c>
      <c r="E9" s="14">
        <v>13</v>
      </c>
      <c r="F9" s="14">
        <v>85</v>
      </c>
      <c r="G9" s="14">
        <v>1</v>
      </c>
      <c r="H9" s="14"/>
      <c r="I9" s="14"/>
      <c r="J9" s="14"/>
      <c r="K9" s="14">
        <v>2</v>
      </c>
    </row>
    <row r="10" spans="1:11" ht="18">
      <c r="A10" s="15" t="s">
        <v>22</v>
      </c>
      <c r="B10" s="85" t="s">
        <v>23</v>
      </c>
      <c r="C10" s="86"/>
      <c r="D10" s="14"/>
      <c r="E10" s="14"/>
      <c r="F10" s="14"/>
      <c r="G10" s="14"/>
      <c r="H10" s="14"/>
      <c r="I10" s="14"/>
      <c r="J10" s="14"/>
      <c r="K10" s="14"/>
    </row>
    <row r="11" spans="1:11" ht="18">
      <c r="A11" s="15" t="s">
        <v>24</v>
      </c>
      <c r="B11" s="85" t="s">
        <v>25</v>
      </c>
      <c r="C11" s="86"/>
      <c r="D11" s="14">
        <v>12</v>
      </c>
      <c r="E11" s="14">
        <v>4</v>
      </c>
      <c r="F11" s="14">
        <v>8</v>
      </c>
      <c r="G11" s="14"/>
      <c r="H11" s="14"/>
      <c r="I11" s="14"/>
      <c r="J11" s="14"/>
      <c r="K11" s="14"/>
    </row>
    <row r="12" spans="1:11" ht="18">
      <c r="A12" s="15" t="s">
        <v>26</v>
      </c>
      <c r="B12" s="92" t="s">
        <v>27</v>
      </c>
      <c r="C12" s="93"/>
      <c r="D12" s="14">
        <v>136</v>
      </c>
      <c r="E12" s="14">
        <v>13</v>
      </c>
      <c r="F12" s="14">
        <v>123</v>
      </c>
      <c r="G12" s="14"/>
      <c r="H12" s="14"/>
      <c r="I12" s="14"/>
      <c r="J12" s="14"/>
      <c r="K12" s="14">
        <v>1</v>
      </c>
    </row>
    <row r="13" spans="1:11" ht="18">
      <c r="A13" s="15" t="s">
        <v>28</v>
      </c>
      <c r="B13" s="81" t="s">
        <v>29</v>
      </c>
      <c r="C13" s="82"/>
      <c r="D13" s="14">
        <v>24</v>
      </c>
      <c r="E13" s="14">
        <v>16</v>
      </c>
      <c r="F13" s="14">
        <v>6</v>
      </c>
      <c r="G13" s="14">
        <v>1</v>
      </c>
      <c r="H13" s="14"/>
      <c r="I13" s="14"/>
      <c r="J13" s="14">
        <v>1</v>
      </c>
      <c r="K13" s="14">
        <v>12</v>
      </c>
    </row>
    <row r="14" spans="1:11" ht="18">
      <c r="A14" s="94" t="s">
        <v>30</v>
      </c>
      <c r="B14" s="95"/>
      <c r="C14" s="95"/>
      <c r="D14" s="14"/>
      <c r="E14" s="14"/>
      <c r="F14" s="14"/>
      <c r="G14" s="14"/>
      <c r="H14" s="14"/>
      <c r="I14" s="14"/>
      <c r="J14" s="14"/>
      <c r="K14" s="14"/>
    </row>
    <row r="15" spans="1:11" ht="18">
      <c r="A15" s="16" t="s">
        <v>31</v>
      </c>
      <c r="B15" s="81" t="s">
        <v>32</v>
      </c>
      <c r="C15" s="82"/>
      <c r="D15" s="14"/>
      <c r="E15" s="14"/>
      <c r="F15" s="14"/>
      <c r="G15" s="14"/>
      <c r="H15" s="14"/>
      <c r="I15" s="14"/>
      <c r="J15" s="14"/>
      <c r="K15" s="14"/>
    </row>
    <row r="16" spans="1:11" ht="18">
      <c r="A16" s="17" t="s">
        <v>33</v>
      </c>
      <c r="B16" s="81" t="s">
        <v>34</v>
      </c>
      <c r="C16" s="82"/>
      <c r="D16" s="14">
        <v>73</v>
      </c>
      <c r="E16" s="14">
        <v>18</v>
      </c>
      <c r="F16" s="14">
        <v>51</v>
      </c>
      <c r="G16" s="14">
        <v>2</v>
      </c>
      <c r="H16" s="14"/>
      <c r="I16" s="14"/>
      <c r="J16" s="14">
        <v>2</v>
      </c>
      <c r="K16" s="14">
        <v>5</v>
      </c>
    </row>
    <row r="17" spans="1:11" ht="18">
      <c r="A17" s="16" t="s">
        <v>35</v>
      </c>
      <c r="B17" s="83" t="s">
        <v>36</v>
      </c>
      <c r="C17" s="84"/>
      <c r="D17" s="14"/>
      <c r="E17" s="14"/>
      <c r="F17" s="14"/>
      <c r="G17" s="14"/>
      <c r="H17" s="14"/>
      <c r="I17" s="14"/>
      <c r="J17" s="14"/>
      <c r="K17" s="14"/>
    </row>
    <row r="18" spans="1:11" ht="18">
      <c r="A18" s="18" t="s">
        <v>37</v>
      </c>
      <c r="B18" s="85" t="s">
        <v>38</v>
      </c>
      <c r="C18" s="86"/>
      <c r="D18" s="14">
        <v>24</v>
      </c>
      <c r="E18" s="14">
        <v>6</v>
      </c>
      <c r="F18" s="14">
        <v>17</v>
      </c>
      <c r="G18" s="14">
        <v>1</v>
      </c>
      <c r="H18" s="14"/>
      <c r="I18" s="14"/>
      <c r="J18" s="14"/>
      <c r="K18" s="14">
        <v>3</v>
      </c>
    </row>
    <row r="19" spans="1:11" s="48" customFormat="1" ht="18">
      <c r="A19" s="55" t="s">
        <v>63</v>
      </c>
      <c r="B19" s="90" t="s">
        <v>56</v>
      </c>
      <c r="C19" s="91"/>
      <c r="D19" s="50"/>
      <c r="E19" s="50"/>
      <c r="F19" s="50"/>
      <c r="G19" s="50"/>
      <c r="H19" s="50"/>
      <c r="I19" s="50"/>
      <c r="J19" s="50"/>
      <c r="K19" s="50"/>
    </row>
    <row r="20" spans="1:11" ht="18">
      <c r="A20" s="87" t="s">
        <v>0</v>
      </c>
      <c r="B20" s="88"/>
      <c r="C20" s="89"/>
      <c r="D20" s="14">
        <f>SUM(D6:D19)</f>
        <v>576</v>
      </c>
      <c r="E20" s="14">
        <f t="shared" ref="E20:K20" si="0">SUM(E6:E19)</f>
        <v>99</v>
      </c>
      <c r="F20" s="14">
        <f t="shared" si="0"/>
        <v>468</v>
      </c>
      <c r="G20" s="14">
        <f t="shared" si="0"/>
        <v>6</v>
      </c>
      <c r="H20" s="14">
        <f t="shared" si="0"/>
        <v>0</v>
      </c>
      <c r="I20" s="14">
        <f t="shared" si="0"/>
        <v>0</v>
      </c>
      <c r="J20" s="14">
        <f t="shared" si="0"/>
        <v>3</v>
      </c>
      <c r="K20" s="14">
        <f t="shared" si="0"/>
        <v>46</v>
      </c>
    </row>
  </sheetData>
  <mergeCells count="28">
    <mergeCell ref="A5:C5"/>
    <mergeCell ref="B16:C16"/>
    <mergeCell ref="B17:C17"/>
    <mergeCell ref="B18:C18"/>
    <mergeCell ref="A20:C20"/>
    <mergeCell ref="B19:C19"/>
    <mergeCell ref="B12:C12"/>
    <mergeCell ref="B13:C13"/>
    <mergeCell ref="B15:C15"/>
    <mergeCell ref="B6:C6"/>
    <mergeCell ref="B7:C7"/>
    <mergeCell ref="B8:C8"/>
    <mergeCell ref="B9:C9"/>
    <mergeCell ref="A14:C14"/>
    <mergeCell ref="B10:C10"/>
    <mergeCell ref="B11:C11"/>
    <mergeCell ref="A1:K1"/>
    <mergeCell ref="A2:K2"/>
    <mergeCell ref="A3:C3"/>
    <mergeCell ref="D3:D4"/>
    <mergeCell ref="H3:H4"/>
    <mergeCell ref="J3:J4"/>
    <mergeCell ref="K3:K4"/>
    <mergeCell ref="A4:C4"/>
    <mergeCell ref="E3:E4"/>
    <mergeCell ref="F3:F4"/>
    <mergeCell ref="G3:G4"/>
    <mergeCell ref="I3:I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20"/>
  <sheetViews>
    <sheetView topLeftCell="A13" workbookViewId="0">
      <selection activeCell="A30" sqref="A28:XFD30"/>
    </sheetView>
  </sheetViews>
  <sheetFormatPr defaultRowHeight="15"/>
  <cols>
    <col min="1" max="1" width="9.140625" style="3"/>
    <col min="2" max="2" width="9.140625" style="5"/>
    <col min="3" max="3" width="17.85546875" style="6" customWidth="1"/>
    <col min="4" max="4" width="9.140625" style="3"/>
    <col min="5" max="11" width="9.140625" style="1"/>
    <col min="12" max="15" width="9.140625" style="2"/>
    <col min="16" max="25" width="9.140625" style="3"/>
    <col min="26" max="37" width="9.140625" style="1"/>
    <col min="38" max="64" width="9.140625" style="3"/>
    <col min="65" max="68" width="9.140625" style="4"/>
    <col min="69" max="72" width="9.140625" style="3"/>
    <col min="73" max="73" width="9.140625" style="4"/>
    <col min="74" max="75" width="9.140625" style="3"/>
    <col min="76" max="16384" width="9.140625" style="1"/>
  </cols>
  <sheetData>
    <row r="1" spans="1:11">
      <c r="A1" s="69" t="s">
        <v>2</v>
      </c>
      <c r="B1" s="70"/>
      <c r="C1" s="70"/>
      <c r="D1" s="70"/>
      <c r="E1" s="70"/>
      <c r="F1" s="70"/>
      <c r="G1" s="70"/>
      <c r="H1" s="70"/>
      <c r="I1" s="70"/>
      <c r="J1" s="70"/>
      <c r="K1" s="70"/>
    </row>
    <row r="2" spans="1:11">
      <c r="A2" s="71" t="s">
        <v>43</v>
      </c>
      <c r="B2" s="71"/>
      <c r="C2" s="71"/>
      <c r="D2" s="71"/>
      <c r="E2" s="71"/>
      <c r="F2" s="71"/>
      <c r="G2" s="71"/>
      <c r="H2" s="71"/>
      <c r="I2" s="71"/>
      <c r="J2" s="71"/>
      <c r="K2" s="71"/>
    </row>
    <row r="3" spans="1:11">
      <c r="A3" s="72" t="s">
        <v>4</v>
      </c>
      <c r="B3" s="72"/>
      <c r="C3" s="72"/>
      <c r="D3" s="73" t="s">
        <v>5</v>
      </c>
      <c r="E3" s="77" t="s">
        <v>6</v>
      </c>
      <c r="F3" s="73" t="s">
        <v>7</v>
      </c>
      <c r="G3" s="73" t="s">
        <v>8</v>
      </c>
      <c r="H3" s="74" t="s">
        <v>9</v>
      </c>
      <c r="I3" s="74" t="s">
        <v>66</v>
      </c>
      <c r="J3" s="73" t="s">
        <v>10</v>
      </c>
      <c r="K3" s="73" t="s">
        <v>11</v>
      </c>
    </row>
    <row r="4" spans="1:11" ht="19.5">
      <c r="A4" s="76" t="s">
        <v>41</v>
      </c>
      <c r="B4" s="72"/>
      <c r="C4" s="72"/>
      <c r="D4" s="73"/>
      <c r="E4" s="77"/>
      <c r="F4" s="73"/>
      <c r="G4" s="73"/>
      <c r="H4" s="75"/>
      <c r="I4" s="75"/>
      <c r="J4" s="73"/>
      <c r="K4" s="73"/>
    </row>
    <row r="5" spans="1:11">
      <c r="A5" s="78" t="s">
        <v>13</v>
      </c>
      <c r="B5" s="79"/>
      <c r="C5" s="80"/>
      <c r="D5" s="13">
        <v>1</v>
      </c>
      <c r="E5" s="13">
        <v>2</v>
      </c>
      <c r="F5" s="13">
        <v>3</v>
      </c>
      <c r="G5" s="57">
        <v>4</v>
      </c>
      <c r="H5" s="57">
        <v>5</v>
      </c>
      <c r="I5" s="57">
        <v>6</v>
      </c>
      <c r="J5" s="57">
        <v>7</v>
      </c>
      <c r="K5" s="57">
        <v>8</v>
      </c>
    </row>
    <row r="6" spans="1:11" ht="18">
      <c r="A6" s="13" t="s">
        <v>14</v>
      </c>
      <c r="B6" s="85" t="s">
        <v>15</v>
      </c>
      <c r="C6" s="86"/>
      <c r="D6" s="14">
        <v>147</v>
      </c>
      <c r="E6" s="14"/>
      <c r="F6" s="14">
        <v>147</v>
      </c>
      <c r="G6" s="14"/>
      <c r="H6" s="14"/>
      <c r="I6" s="14"/>
      <c r="J6" s="14"/>
      <c r="K6" s="14">
        <v>7</v>
      </c>
    </row>
    <row r="7" spans="1:11" ht="18">
      <c r="A7" s="13" t="s">
        <v>16</v>
      </c>
      <c r="B7" s="85" t="s">
        <v>17</v>
      </c>
      <c r="C7" s="86"/>
      <c r="D7" s="14">
        <v>39</v>
      </c>
      <c r="E7" s="14"/>
      <c r="F7" s="14">
        <v>39</v>
      </c>
      <c r="G7" s="14"/>
      <c r="H7" s="14"/>
      <c r="I7" s="14"/>
      <c r="J7" s="14"/>
      <c r="K7" s="14">
        <v>1</v>
      </c>
    </row>
    <row r="8" spans="1:11" ht="18">
      <c r="A8" s="13" t="s">
        <v>18</v>
      </c>
      <c r="B8" s="85" t="s">
        <v>19</v>
      </c>
      <c r="C8" s="86"/>
      <c r="D8" s="14">
        <v>26</v>
      </c>
      <c r="E8" s="14">
        <v>10</v>
      </c>
      <c r="F8" s="14">
        <v>12</v>
      </c>
      <c r="G8" s="14">
        <v>4</v>
      </c>
      <c r="H8" s="14"/>
      <c r="I8" s="14"/>
      <c r="J8" s="14"/>
      <c r="K8" s="14">
        <v>4</v>
      </c>
    </row>
    <row r="9" spans="1:11" ht="18">
      <c r="A9" s="15" t="s">
        <v>20</v>
      </c>
      <c r="B9" s="85" t="s">
        <v>21</v>
      </c>
      <c r="C9" s="86"/>
      <c r="D9" s="14">
        <v>173</v>
      </c>
      <c r="E9" s="14">
        <v>2</v>
      </c>
      <c r="F9" s="14">
        <v>171</v>
      </c>
      <c r="G9" s="14"/>
      <c r="H9" s="14"/>
      <c r="I9" s="14"/>
      <c r="J9" s="14"/>
      <c r="K9" s="14"/>
    </row>
    <row r="10" spans="1:11" ht="18">
      <c r="A10" s="15" t="s">
        <v>22</v>
      </c>
      <c r="B10" s="85" t="s">
        <v>23</v>
      </c>
      <c r="C10" s="86"/>
      <c r="D10" s="14"/>
      <c r="E10" s="14"/>
      <c r="F10" s="14"/>
      <c r="G10" s="14"/>
      <c r="H10" s="14"/>
      <c r="I10" s="14"/>
      <c r="J10" s="14"/>
      <c r="K10" s="14"/>
    </row>
    <row r="11" spans="1:11" ht="18">
      <c r="A11" s="15" t="s">
        <v>24</v>
      </c>
      <c r="B11" s="85" t="s">
        <v>25</v>
      </c>
      <c r="C11" s="86"/>
      <c r="D11" s="14">
        <v>20</v>
      </c>
      <c r="E11" s="14"/>
      <c r="F11" s="14">
        <v>20</v>
      </c>
      <c r="G11" s="14"/>
      <c r="H11" s="14"/>
      <c r="I11" s="14"/>
      <c r="J11" s="14"/>
      <c r="K11" s="14"/>
    </row>
    <row r="12" spans="1:11" ht="18">
      <c r="A12" s="15" t="s">
        <v>26</v>
      </c>
      <c r="B12" s="92" t="s">
        <v>27</v>
      </c>
      <c r="C12" s="93"/>
      <c r="D12" s="14">
        <v>126</v>
      </c>
      <c r="E12" s="14">
        <v>1</v>
      </c>
      <c r="F12" s="14">
        <v>125</v>
      </c>
      <c r="G12" s="14"/>
      <c r="H12" s="14"/>
      <c r="I12" s="14"/>
      <c r="J12" s="14"/>
      <c r="K12" s="14"/>
    </row>
    <row r="13" spans="1:11" ht="18">
      <c r="A13" s="15" t="s">
        <v>28</v>
      </c>
      <c r="B13" s="81" t="s">
        <v>29</v>
      </c>
      <c r="C13" s="82"/>
      <c r="D13" s="14">
        <v>19</v>
      </c>
      <c r="E13" s="14">
        <v>12</v>
      </c>
      <c r="F13" s="14">
        <v>3</v>
      </c>
      <c r="G13" s="14">
        <v>4</v>
      </c>
      <c r="H13" s="14"/>
      <c r="I13" s="14"/>
      <c r="J13" s="14"/>
      <c r="K13" s="14">
        <v>7</v>
      </c>
    </row>
    <row r="14" spans="1:11" ht="18">
      <c r="A14" s="94" t="s">
        <v>30</v>
      </c>
      <c r="B14" s="95"/>
      <c r="C14" s="95"/>
      <c r="D14" s="14"/>
      <c r="E14" s="14"/>
      <c r="F14" s="14"/>
      <c r="G14" s="14"/>
      <c r="H14" s="14"/>
      <c r="I14" s="14"/>
      <c r="J14" s="14"/>
      <c r="K14" s="14"/>
    </row>
    <row r="15" spans="1:11" ht="18">
      <c r="A15" s="16" t="s">
        <v>31</v>
      </c>
      <c r="B15" s="81" t="s">
        <v>32</v>
      </c>
      <c r="C15" s="82"/>
      <c r="D15" s="14"/>
      <c r="E15" s="14"/>
      <c r="F15" s="14"/>
      <c r="G15" s="14"/>
      <c r="H15" s="14"/>
      <c r="I15" s="14"/>
      <c r="J15" s="14"/>
      <c r="K15" s="14"/>
    </row>
    <row r="16" spans="1:11" ht="18">
      <c r="A16" s="17" t="s">
        <v>33</v>
      </c>
      <c r="B16" s="81" t="s">
        <v>34</v>
      </c>
      <c r="C16" s="82"/>
      <c r="D16" s="14">
        <v>105</v>
      </c>
      <c r="E16" s="14">
        <v>23</v>
      </c>
      <c r="F16" s="14">
        <v>74</v>
      </c>
      <c r="G16" s="14">
        <v>2</v>
      </c>
      <c r="H16" s="14">
        <v>1</v>
      </c>
      <c r="I16" s="14"/>
      <c r="J16" s="14">
        <v>5</v>
      </c>
      <c r="K16" s="14">
        <v>3</v>
      </c>
    </row>
    <row r="17" spans="1:11" ht="18">
      <c r="A17" s="16" t="s">
        <v>35</v>
      </c>
      <c r="B17" s="83" t="s">
        <v>36</v>
      </c>
      <c r="C17" s="84"/>
      <c r="D17" s="14">
        <v>13</v>
      </c>
      <c r="E17" s="14"/>
      <c r="F17" s="14">
        <v>12</v>
      </c>
      <c r="G17" s="14"/>
      <c r="H17" s="14"/>
      <c r="I17" s="14"/>
      <c r="J17" s="14">
        <v>1</v>
      </c>
      <c r="K17" s="14"/>
    </row>
    <row r="18" spans="1:11" ht="18">
      <c r="A18" s="18" t="s">
        <v>37</v>
      </c>
      <c r="B18" s="85" t="s">
        <v>38</v>
      </c>
      <c r="C18" s="86"/>
      <c r="D18" s="14">
        <v>12</v>
      </c>
      <c r="E18" s="14">
        <v>1</v>
      </c>
      <c r="F18" s="14">
        <v>11</v>
      </c>
      <c r="G18" s="14"/>
      <c r="H18" s="14"/>
      <c r="I18" s="14"/>
      <c r="J18" s="14"/>
      <c r="K18" s="14"/>
    </row>
    <row r="19" spans="1:11" s="48" customFormat="1" ht="18">
      <c r="A19" s="55" t="s">
        <v>63</v>
      </c>
      <c r="B19" s="90" t="s">
        <v>56</v>
      </c>
      <c r="C19" s="91"/>
      <c r="D19" s="50"/>
      <c r="E19" s="50"/>
      <c r="F19" s="50"/>
      <c r="G19" s="50"/>
      <c r="H19" s="50"/>
      <c r="I19" s="50"/>
      <c r="J19" s="50"/>
      <c r="K19" s="50"/>
    </row>
    <row r="20" spans="1:11" ht="18">
      <c r="A20" s="87" t="s">
        <v>0</v>
      </c>
      <c r="B20" s="88"/>
      <c r="C20" s="89"/>
      <c r="D20" s="14">
        <f>SUM(D6:D19)</f>
        <v>680</v>
      </c>
      <c r="E20" s="14">
        <f t="shared" ref="E20:K20" si="0">SUM(E6:E19)</f>
        <v>49</v>
      </c>
      <c r="F20" s="14">
        <f t="shared" si="0"/>
        <v>614</v>
      </c>
      <c r="G20" s="14">
        <f t="shared" si="0"/>
        <v>10</v>
      </c>
      <c r="H20" s="14">
        <f t="shared" si="0"/>
        <v>1</v>
      </c>
      <c r="I20" s="14">
        <f t="shared" si="0"/>
        <v>0</v>
      </c>
      <c r="J20" s="14">
        <f t="shared" si="0"/>
        <v>6</v>
      </c>
      <c r="K20" s="14">
        <f t="shared" si="0"/>
        <v>22</v>
      </c>
    </row>
  </sheetData>
  <mergeCells count="28">
    <mergeCell ref="A1:K1"/>
    <mergeCell ref="A2:K2"/>
    <mergeCell ref="A5:C5"/>
    <mergeCell ref="A14:C14"/>
    <mergeCell ref="B6:C6"/>
    <mergeCell ref="B7:C7"/>
    <mergeCell ref="B8:C8"/>
    <mergeCell ref="B9:C9"/>
    <mergeCell ref="B10:C10"/>
    <mergeCell ref="B11:C11"/>
    <mergeCell ref="A3:C3"/>
    <mergeCell ref="D3:D4"/>
    <mergeCell ref="J3:J4"/>
    <mergeCell ref="K3:K4"/>
    <mergeCell ref="A4:C4"/>
    <mergeCell ref="A20:C20"/>
    <mergeCell ref="B18:C18"/>
    <mergeCell ref="B12:C12"/>
    <mergeCell ref="B13:C13"/>
    <mergeCell ref="B15:C15"/>
    <mergeCell ref="B16:C16"/>
    <mergeCell ref="B17:C17"/>
    <mergeCell ref="B19:C19"/>
    <mergeCell ref="E3:E4"/>
    <mergeCell ref="F3:F4"/>
    <mergeCell ref="G3:G4"/>
    <mergeCell ref="H3:H4"/>
    <mergeCell ref="I3:I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workbookViewId="0">
      <selection activeCell="N30" sqref="N30"/>
    </sheetView>
  </sheetViews>
  <sheetFormatPr defaultRowHeight="15"/>
  <sheetData>
    <row r="1" spans="1:11" ht="15" customHeight="1">
      <c r="A1" s="69" t="s">
        <v>2</v>
      </c>
      <c r="B1" s="70"/>
      <c r="C1" s="70"/>
      <c r="D1" s="70"/>
      <c r="E1" s="70"/>
      <c r="F1" s="70"/>
      <c r="G1" s="70"/>
      <c r="H1" s="70"/>
      <c r="I1" s="70"/>
      <c r="J1" s="70"/>
      <c r="K1" s="70"/>
    </row>
    <row r="2" spans="1:11" ht="15" customHeight="1">
      <c r="A2" s="71" t="s">
        <v>43</v>
      </c>
      <c r="B2" s="71"/>
      <c r="C2" s="71"/>
      <c r="D2" s="71"/>
      <c r="E2" s="71"/>
      <c r="F2" s="71"/>
      <c r="G2" s="71"/>
      <c r="H2" s="71"/>
      <c r="I2" s="71"/>
      <c r="J2" s="71"/>
      <c r="K2" s="71"/>
    </row>
    <row r="3" spans="1:11" ht="15" customHeight="1">
      <c r="A3" s="72" t="s">
        <v>4</v>
      </c>
      <c r="B3" s="72"/>
      <c r="C3" s="72"/>
      <c r="D3" s="73" t="s">
        <v>5</v>
      </c>
      <c r="E3" s="77" t="s">
        <v>6</v>
      </c>
      <c r="F3" s="73" t="s">
        <v>7</v>
      </c>
      <c r="G3" s="73" t="s">
        <v>8</v>
      </c>
      <c r="H3" s="74" t="s">
        <v>9</v>
      </c>
      <c r="I3" s="74" t="s">
        <v>66</v>
      </c>
      <c r="J3" s="73" t="s">
        <v>10</v>
      </c>
      <c r="K3" s="73" t="s">
        <v>11</v>
      </c>
    </row>
    <row r="4" spans="1:11" ht="19.5">
      <c r="A4" s="76" t="s">
        <v>41</v>
      </c>
      <c r="B4" s="72"/>
      <c r="C4" s="72"/>
      <c r="D4" s="73"/>
      <c r="E4" s="77"/>
      <c r="F4" s="73"/>
      <c r="G4" s="73"/>
      <c r="H4" s="75"/>
      <c r="I4" s="75"/>
      <c r="J4" s="73"/>
      <c r="K4" s="73"/>
    </row>
    <row r="5" spans="1:11" ht="15" customHeight="1">
      <c r="A5" s="78" t="s">
        <v>13</v>
      </c>
      <c r="B5" s="79"/>
      <c r="C5" s="80"/>
      <c r="D5" s="62">
        <v>1</v>
      </c>
      <c r="E5" s="62">
        <v>2</v>
      </c>
      <c r="F5" s="62">
        <v>3</v>
      </c>
      <c r="G5" s="62">
        <v>4</v>
      </c>
      <c r="H5" s="62">
        <v>5</v>
      </c>
      <c r="I5" s="62">
        <v>6</v>
      </c>
      <c r="J5" s="62">
        <v>7</v>
      </c>
      <c r="K5" s="62">
        <v>8</v>
      </c>
    </row>
    <row r="6" spans="1:11" ht="18" customHeight="1">
      <c r="A6" s="62" t="s">
        <v>14</v>
      </c>
      <c r="B6" s="85" t="s">
        <v>15</v>
      </c>
      <c r="C6" s="86"/>
      <c r="D6" s="14">
        <v>326</v>
      </c>
      <c r="E6" s="14">
        <v>17</v>
      </c>
      <c r="F6" s="14">
        <v>309</v>
      </c>
      <c r="G6" s="14">
        <v>0</v>
      </c>
      <c r="H6" s="14"/>
      <c r="I6" s="14"/>
      <c r="J6" s="14">
        <v>0</v>
      </c>
      <c r="K6" s="14">
        <v>61</v>
      </c>
    </row>
    <row r="7" spans="1:11" ht="18" customHeight="1">
      <c r="A7" s="62" t="s">
        <v>16</v>
      </c>
      <c r="B7" s="85" t="s">
        <v>17</v>
      </c>
      <c r="C7" s="86"/>
      <c r="D7" s="14">
        <v>145</v>
      </c>
      <c r="E7" s="14">
        <v>2</v>
      </c>
      <c r="F7" s="14">
        <v>143</v>
      </c>
      <c r="G7" s="14">
        <v>0</v>
      </c>
      <c r="H7" s="14"/>
      <c r="I7" s="14"/>
      <c r="J7" s="14">
        <v>0</v>
      </c>
      <c r="K7" s="14">
        <v>0</v>
      </c>
    </row>
    <row r="8" spans="1:11" ht="18" customHeight="1">
      <c r="A8" s="62" t="s">
        <v>18</v>
      </c>
      <c r="B8" s="85" t="s">
        <v>19</v>
      </c>
      <c r="C8" s="86"/>
      <c r="D8" s="42">
        <v>26</v>
      </c>
      <c r="E8" s="42">
        <v>13</v>
      </c>
      <c r="F8" s="42">
        <v>11</v>
      </c>
      <c r="G8" s="42">
        <v>2</v>
      </c>
      <c r="H8" s="42"/>
      <c r="I8" s="42"/>
      <c r="J8" s="14">
        <v>0</v>
      </c>
      <c r="K8" s="14">
        <v>0</v>
      </c>
    </row>
    <row r="9" spans="1:11" ht="18" customHeight="1">
      <c r="A9" s="15" t="s">
        <v>20</v>
      </c>
      <c r="B9" s="85" t="s">
        <v>21</v>
      </c>
      <c r="C9" s="86"/>
      <c r="D9" s="14">
        <v>266</v>
      </c>
      <c r="E9" s="14">
        <v>7</v>
      </c>
      <c r="F9" s="14">
        <v>256</v>
      </c>
      <c r="G9" s="14">
        <v>3</v>
      </c>
      <c r="H9" s="14"/>
      <c r="I9" s="14"/>
      <c r="J9" s="14">
        <v>0</v>
      </c>
      <c r="K9" s="14">
        <v>0</v>
      </c>
    </row>
    <row r="10" spans="1:11" ht="18" customHeight="1">
      <c r="A10" s="15" t="s">
        <v>22</v>
      </c>
      <c r="B10" s="85" t="s">
        <v>23</v>
      </c>
      <c r="C10" s="86"/>
      <c r="D10" s="14">
        <v>0</v>
      </c>
      <c r="E10" s="14">
        <v>0</v>
      </c>
      <c r="F10" s="14">
        <v>0</v>
      </c>
      <c r="G10" s="14">
        <v>0</v>
      </c>
      <c r="H10" s="14"/>
      <c r="I10" s="14"/>
      <c r="J10" s="14">
        <v>0</v>
      </c>
      <c r="K10" s="14">
        <v>0</v>
      </c>
    </row>
    <row r="11" spans="1:11" ht="18" customHeight="1">
      <c r="A11" s="15" t="s">
        <v>24</v>
      </c>
      <c r="B11" s="85" t="s">
        <v>25</v>
      </c>
      <c r="C11" s="86"/>
      <c r="D11" s="14">
        <v>155</v>
      </c>
      <c r="E11" s="14">
        <v>0</v>
      </c>
      <c r="F11" s="14">
        <v>155</v>
      </c>
      <c r="G11" s="14">
        <v>0</v>
      </c>
      <c r="H11" s="14"/>
      <c r="I11" s="14"/>
      <c r="J11" s="14">
        <v>0</v>
      </c>
      <c r="K11" s="14">
        <v>0</v>
      </c>
    </row>
    <row r="12" spans="1:11" ht="18" customHeight="1">
      <c r="A12" s="15" t="s">
        <v>26</v>
      </c>
      <c r="B12" s="92" t="s">
        <v>27</v>
      </c>
      <c r="C12" s="93"/>
      <c r="D12" s="14">
        <v>246</v>
      </c>
      <c r="E12" s="14">
        <v>0</v>
      </c>
      <c r="F12" s="14">
        <v>246</v>
      </c>
      <c r="G12" s="14">
        <v>0</v>
      </c>
      <c r="H12" s="14"/>
      <c r="I12" s="14"/>
      <c r="J12" s="14">
        <v>0</v>
      </c>
      <c r="K12" s="14">
        <v>0</v>
      </c>
    </row>
    <row r="13" spans="1:11" ht="18" customHeight="1">
      <c r="A13" s="15" t="s">
        <v>28</v>
      </c>
      <c r="B13" s="81" t="s">
        <v>29</v>
      </c>
      <c r="C13" s="82"/>
      <c r="D13" s="14">
        <v>42</v>
      </c>
      <c r="E13" s="14">
        <v>25</v>
      </c>
      <c r="F13" s="14">
        <v>7</v>
      </c>
      <c r="G13" s="14">
        <v>3</v>
      </c>
      <c r="H13" s="14"/>
      <c r="I13" s="14"/>
      <c r="J13" s="14">
        <v>7</v>
      </c>
      <c r="K13" s="14">
        <v>14</v>
      </c>
    </row>
    <row r="14" spans="1:11" ht="18" customHeight="1">
      <c r="A14" s="94" t="s">
        <v>30</v>
      </c>
      <c r="B14" s="95"/>
      <c r="C14" s="95"/>
      <c r="D14" s="14"/>
      <c r="E14" s="14"/>
      <c r="F14" s="14"/>
      <c r="G14" s="14"/>
      <c r="H14" s="14"/>
      <c r="I14" s="14"/>
      <c r="J14" s="14"/>
      <c r="K14" s="14"/>
    </row>
    <row r="15" spans="1:11" ht="18" customHeight="1">
      <c r="A15" s="16" t="s">
        <v>31</v>
      </c>
      <c r="B15" s="81" t="s">
        <v>32</v>
      </c>
      <c r="C15" s="82"/>
      <c r="D15" s="14">
        <v>0</v>
      </c>
      <c r="E15" s="14">
        <v>0</v>
      </c>
      <c r="F15" s="14">
        <v>0</v>
      </c>
      <c r="G15" s="14">
        <v>0</v>
      </c>
      <c r="H15" s="14"/>
      <c r="I15" s="14"/>
      <c r="J15" s="14">
        <v>0</v>
      </c>
      <c r="K15" s="14">
        <v>0</v>
      </c>
    </row>
    <row r="16" spans="1:11" ht="18" customHeight="1">
      <c r="A16" s="17" t="s">
        <v>33</v>
      </c>
      <c r="B16" s="81" t="s">
        <v>34</v>
      </c>
      <c r="C16" s="82"/>
      <c r="D16" s="14">
        <v>63</v>
      </c>
      <c r="E16" s="14">
        <v>13</v>
      </c>
      <c r="F16" s="14">
        <v>46</v>
      </c>
      <c r="G16" s="14">
        <v>3</v>
      </c>
      <c r="H16" s="14"/>
      <c r="I16" s="14"/>
      <c r="J16" s="14">
        <v>1</v>
      </c>
      <c r="K16" s="14">
        <v>1</v>
      </c>
    </row>
    <row r="17" spans="1:11" ht="18" customHeight="1">
      <c r="A17" s="16" t="s">
        <v>35</v>
      </c>
      <c r="B17" s="83" t="s">
        <v>36</v>
      </c>
      <c r="C17" s="84"/>
      <c r="D17" s="14">
        <v>12</v>
      </c>
      <c r="E17" s="14">
        <v>1</v>
      </c>
      <c r="F17" s="14">
        <v>10</v>
      </c>
      <c r="G17" s="14">
        <v>1</v>
      </c>
      <c r="H17" s="14"/>
      <c r="I17" s="14"/>
      <c r="J17" s="14">
        <v>0</v>
      </c>
      <c r="K17" s="14">
        <v>0</v>
      </c>
    </row>
    <row r="18" spans="1:11" ht="18" customHeight="1">
      <c r="A18" s="18" t="s">
        <v>37</v>
      </c>
      <c r="B18" s="85" t="s">
        <v>38</v>
      </c>
      <c r="C18" s="86"/>
      <c r="D18" s="14">
        <v>1</v>
      </c>
      <c r="E18" s="14">
        <v>1</v>
      </c>
      <c r="F18" s="14">
        <v>0</v>
      </c>
      <c r="G18" s="14">
        <v>0</v>
      </c>
      <c r="H18" s="14"/>
      <c r="I18" s="14"/>
      <c r="J18" s="14">
        <v>0</v>
      </c>
      <c r="K18" s="14">
        <v>0</v>
      </c>
    </row>
    <row r="19" spans="1:11" s="48" customFormat="1" ht="18">
      <c r="A19" s="55" t="s">
        <v>63</v>
      </c>
      <c r="B19" s="90" t="s">
        <v>56</v>
      </c>
      <c r="C19" s="91"/>
      <c r="D19" s="50"/>
      <c r="E19" s="50"/>
      <c r="F19" s="50"/>
      <c r="G19" s="50"/>
      <c r="H19" s="50"/>
      <c r="I19" s="50"/>
      <c r="J19" s="50"/>
      <c r="K19" s="50"/>
    </row>
    <row r="20" spans="1:11" ht="18" customHeight="1">
      <c r="A20" s="87" t="s">
        <v>0</v>
      </c>
      <c r="B20" s="88"/>
      <c r="C20" s="89"/>
      <c r="D20" s="14">
        <f>SUM(D6:D18)</f>
        <v>1282</v>
      </c>
      <c r="E20" s="14">
        <f t="shared" ref="E20:K20" si="0">SUM(E6:E18)</f>
        <v>79</v>
      </c>
      <c r="F20" s="14">
        <f t="shared" si="0"/>
        <v>1183</v>
      </c>
      <c r="G20" s="14">
        <f t="shared" si="0"/>
        <v>12</v>
      </c>
      <c r="H20" s="14">
        <f t="shared" si="0"/>
        <v>0</v>
      </c>
      <c r="I20" s="14">
        <f t="shared" si="0"/>
        <v>0</v>
      </c>
      <c r="J20" s="14">
        <f t="shared" si="0"/>
        <v>8</v>
      </c>
      <c r="K20" s="14">
        <f t="shared" si="0"/>
        <v>76</v>
      </c>
    </row>
  </sheetData>
  <mergeCells count="28">
    <mergeCell ref="A20:C20"/>
    <mergeCell ref="B9:C9"/>
    <mergeCell ref="B10:C10"/>
    <mergeCell ref="A1:K1"/>
    <mergeCell ref="A2:K2"/>
    <mergeCell ref="A3:C3"/>
    <mergeCell ref="D3:D4"/>
    <mergeCell ref="E3:E4"/>
    <mergeCell ref="F3:F4"/>
    <mergeCell ref="G3:G4"/>
    <mergeCell ref="J3:J4"/>
    <mergeCell ref="K3:K4"/>
    <mergeCell ref="A4:C4"/>
    <mergeCell ref="B17:C17"/>
    <mergeCell ref="B18:C18"/>
    <mergeCell ref="I3:I4"/>
    <mergeCell ref="H3:H4"/>
    <mergeCell ref="B11:C11"/>
    <mergeCell ref="B12:C12"/>
    <mergeCell ref="B13:C13"/>
    <mergeCell ref="A14:C14"/>
    <mergeCell ref="B19:C19"/>
    <mergeCell ref="B15:C15"/>
    <mergeCell ref="B16:C16"/>
    <mergeCell ref="A5:C5"/>
    <mergeCell ref="B6:C6"/>
    <mergeCell ref="B7:C7"/>
    <mergeCell ref="B8:C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K24"/>
  <sheetViews>
    <sheetView workbookViewId="0">
      <selection activeCell="A23" sqref="A23:XFD23"/>
    </sheetView>
  </sheetViews>
  <sheetFormatPr defaultRowHeight="15"/>
  <sheetData>
    <row r="1" spans="1:11" ht="15.75" customHeight="1">
      <c r="A1" s="102" t="s">
        <v>44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</row>
    <row r="2" spans="1:11" ht="15.75" customHeight="1">
      <c r="A2" s="104" t="s">
        <v>45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</row>
    <row r="3" spans="1:11" ht="15.75" customHeight="1">
      <c r="A3" s="98" t="s">
        <v>4</v>
      </c>
      <c r="B3" s="98"/>
      <c r="C3" s="98"/>
      <c r="D3" s="99" t="s">
        <v>5</v>
      </c>
      <c r="E3" s="101" t="s">
        <v>6</v>
      </c>
      <c r="F3" s="99" t="s">
        <v>7</v>
      </c>
      <c r="G3" s="99" t="s">
        <v>8</v>
      </c>
      <c r="H3" s="74" t="s">
        <v>9</v>
      </c>
      <c r="I3" s="74" t="s">
        <v>66</v>
      </c>
      <c r="J3" s="99" t="s">
        <v>10</v>
      </c>
      <c r="K3" s="99" t="s">
        <v>11</v>
      </c>
    </row>
    <row r="4" spans="1:11" ht="20.25">
      <c r="A4" s="100" t="s">
        <v>41</v>
      </c>
      <c r="B4" s="98"/>
      <c r="C4" s="98"/>
      <c r="D4" s="99"/>
      <c r="E4" s="101"/>
      <c r="F4" s="99"/>
      <c r="G4" s="99"/>
      <c r="H4" s="75"/>
      <c r="I4" s="75"/>
      <c r="J4" s="99"/>
      <c r="K4" s="99"/>
    </row>
    <row r="5" spans="1:11" ht="15.75" customHeight="1">
      <c r="A5" s="106" t="s">
        <v>13</v>
      </c>
      <c r="B5" s="107"/>
      <c r="C5" s="108"/>
      <c r="D5" s="19">
        <v>1</v>
      </c>
      <c r="E5" s="19">
        <v>2</v>
      </c>
      <c r="F5" s="58">
        <v>3</v>
      </c>
      <c r="G5" s="58">
        <v>4</v>
      </c>
      <c r="H5" s="58">
        <v>5</v>
      </c>
      <c r="I5" s="58">
        <v>6</v>
      </c>
      <c r="J5" s="58">
        <v>7</v>
      </c>
      <c r="K5" s="58">
        <v>8</v>
      </c>
    </row>
    <row r="6" spans="1:11" ht="18" customHeight="1">
      <c r="A6" s="19" t="s">
        <v>14</v>
      </c>
      <c r="B6" s="96" t="s">
        <v>15</v>
      </c>
      <c r="C6" s="97"/>
      <c r="D6" s="47">
        <v>300</v>
      </c>
      <c r="E6" s="20">
        <v>6</v>
      </c>
      <c r="F6" s="20">
        <v>294</v>
      </c>
      <c r="G6" s="20"/>
      <c r="H6" s="20"/>
      <c r="I6" s="20"/>
      <c r="J6" s="20"/>
      <c r="K6" s="20">
        <v>19</v>
      </c>
    </row>
    <row r="7" spans="1:11" ht="18" customHeight="1">
      <c r="A7" s="19" t="s">
        <v>16</v>
      </c>
      <c r="B7" s="96" t="s">
        <v>17</v>
      </c>
      <c r="C7" s="97"/>
      <c r="D7" s="20">
        <v>100</v>
      </c>
      <c r="E7" s="20"/>
      <c r="F7" s="20">
        <v>100</v>
      </c>
      <c r="G7" s="20"/>
      <c r="H7" s="20"/>
      <c r="I7" s="20"/>
      <c r="J7" s="20"/>
      <c r="K7" s="20">
        <v>6</v>
      </c>
    </row>
    <row r="8" spans="1:11" ht="18" customHeight="1">
      <c r="A8" s="19" t="s">
        <v>18</v>
      </c>
      <c r="B8" s="96" t="s">
        <v>19</v>
      </c>
      <c r="C8" s="97"/>
      <c r="D8" s="20">
        <v>44</v>
      </c>
      <c r="E8" s="20">
        <v>23</v>
      </c>
      <c r="F8" s="20">
        <v>20</v>
      </c>
      <c r="G8" s="20">
        <v>1</v>
      </c>
      <c r="H8" s="20"/>
      <c r="I8" s="20"/>
      <c r="J8" s="20"/>
      <c r="K8" s="20">
        <v>14</v>
      </c>
    </row>
    <row r="9" spans="1:11" ht="18" customHeight="1">
      <c r="A9" s="21" t="s">
        <v>20</v>
      </c>
      <c r="B9" s="96" t="s">
        <v>21</v>
      </c>
      <c r="C9" s="97"/>
      <c r="D9" s="20">
        <v>195</v>
      </c>
      <c r="E9" s="20"/>
      <c r="F9" s="20">
        <v>195</v>
      </c>
      <c r="G9" s="20"/>
      <c r="H9" s="20"/>
      <c r="I9" s="20"/>
      <c r="J9" s="20"/>
      <c r="K9" s="20"/>
    </row>
    <row r="10" spans="1:11" ht="18" customHeight="1">
      <c r="A10" s="21" t="s">
        <v>22</v>
      </c>
      <c r="B10" s="96" t="s">
        <v>23</v>
      </c>
      <c r="C10" s="97"/>
      <c r="D10" s="20">
        <v>109</v>
      </c>
      <c r="E10" s="20"/>
      <c r="F10" s="20">
        <v>109</v>
      </c>
      <c r="G10" s="20"/>
      <c r="H10" s="20"/>
      <c r="I10" s="20"/>
      <c r="J10" s="20"/>
      <c r="K10" s="20"/>
    </row>
    <row r="11" spans="1:11" ht="18" customHeight="1">
      <c r="A11" s="21" t="s">
        <v>24</v>
      </c>
      <c r="B11" s="96" t="s">
        <v>25</v>
      </c>
      <c r="C11" s="97"/>
      <c r="D11" s="20">
        <v>1</v>
      </c>
      <c r="E11" s="20"/>
      <c r="F11" s="20">
        <v>1</v>
      </c>
      <c r="G11" s="20"/>
      <c r="H11" s="20"/>
      <c r="I11" s="20"/>
      <c r="J11" s="20"/>
      <c r="K11" s="20"/>
    </row>
    <row r="12" spans="1:11" ht="18" customHeight="1">
      <c r="A12" s="21" t="s">
        <v>26</v>
      </c>
      <c r="B12" s="114" t="s">
        <v>27</v>
      </c>
      <c r="C12" s="115"/>
      <c r="D12" s="20">
        <v>157</v>
      </c>
      <c r="E12" s="20"/>
      <c r="F12" s="20">
        <v>157</v>
      </c>
      <c r="G12" s="20"/>
      <c r="H12" s="20"/>
      <c r="I12" s="20"/>
      <c r="J12" s="20"/>
      <c r="K12" s="20"/>
    </row>
    <row r="13" spans="1:11" ht="18" customHeight="1">
      <c r="A13" s="21" t="s">
        <v>28</v>
      </c>
      <c r="B13" s="116" t="s">
        <v>29</v>
      </c>
      <c r="C13" s="117"/>
      <c r="D13" s="20">
        <v>18</v>
      </c>
      <c r="E13" s="20">
        <v>12</v>
      </c>
      <c r="F13" s="20"/>
      <c r="G13" s="20">
        <v>3</v>
      </c>
      <c r="H13" s="20"/>
      <c r="I13" s="20"/>
      <c r="J13" s="20">
        <v>3</v>
      </c>
      <c r="K13" s="20">
        <v>7</v>
      </c>
    </row>
    <row r="14" spans="1:11" ht="18" customHeight="1">
      <c r="A14" s="109" t="s">
        <v>30</v>
      </c>
      <c r="B14" s="110"/>
      <c r="C14" s="110"/>
      <c r="D14" s="20"/>
      <c r="E14" s="20"/>
      <c r="F14" s="20"/>
      <c r="G14" s="20"/>
      <c r="H14" s="20"/>
      <c r="I14" s="20"/>
      <c r="J14" s="20"/>
      <c r="K14" s="20"/>
    </row>
    <row r="15" spans="1:11" ht="18" customHeight="1">
      <c r="A15" s="22" t="s">
        <v>31</v>
      </c>
      <c r="B15" s="116" t="s">
        <v>32</v>
      </c>
      <c r="C15" s="117"/>
      <c r="D15" s="20"/>
      <c r="E15" s="20"/>
      <c r="F15" s="20"/>
      <c r="G15" s="20"/>
      <c r="H15" s="20"/>
      <c r="I15" s="20"/>
      <c r="J15" s="20"/>
      <c r="K15" s="20"/>
    </row>
    <row r="16" spans="1:11" ht="18" customHeight="1">
      <c r="A16" s="23" t="s">
        <v>33</v>
      </c>
      <c r="B16" s="116" t="s">
        <v>34</v>
      </c>
      <c r="C16" s="117"/>
      <c r="D16" s="20">
        <v>210</v>
      </c>
      <c r="E16" s="20">
        <v>32</v>
      </c>
      <c r="F16" s="20">
        <v>161</v>
      </c>
      <c r="G16" s="20">
        <v>14</v>
      </c>
      <c r="H16" s="20"/>
      <c r="I16" s="20"/>
      <c r="J16" s="20">
        <v>3</v>
      </c>
      <c r="K16" s="20">
        <v>12</v>
      </c>
    </row>
    <row r="17" spans="1:11" ht="18" customHeight="1">
      <c r="A17" s="22" t="s">
        <v>35</v>
      </c>
      <c r="B17" s="118" t="s">
        <v>36</v>
      </c>
      <c r="C17" s="119"/>
      <c r="D17" s="20">
        <v>8</v>
      </c>
      <c r="E17" s="20"/>
      <c r="F17" s="20">
        <v>8</v>
      </c>
      <c r="G17" s="20"/>
      <c r="H17" s="20"/>
      <c r="I17" s="20"/>
      <c r="J17" s="20"/>
      <c r="K17" s="20"/>
    </row>
    <row r="18" spans="1:11" ht="18" customHeight="1">
      <c r="A18" s="24" t="s">
        <v>37</v>
      </c>
      <c r="B18" s="96" t="s">
        <v>38</v>
      </c>
      <c r="C18" s="97"/>
      <c r="D18" s="20">
        <v>45</v>
      </c>
      <c r="E18" s="20">
        <v>3</v>
      </c>
      <c r="F18" s="20">
        <v>42</v>
      </c>
      <c r="G18" s="20"/>
      <c r="H18" s="20"/>
      <c r="I18" s="20"/>
      <c r="J18" s="20"/>
      <c r="K18" s="20">
        <v>2</v>
      </c>
    </row>
    <row r="19" spans="1:11" s="48" customFormat="1" ht="18">
      <c r="A19" s="55" t="s">
        <v>63</v>
      </c>
      <c r="B19" s="90" t="s">
        <v>56</v>
      </c>
      <c r="C19" s="91"/>
      <c r="D19" s="50"/>
      <c r="E19" s="50"/>
      <c r="F19" s="50"/>
      <c r="G19" s="50"/>
      <c r="H19" s="50"/>
      <c r="I19" s="50"/>
      <c r="J19" s="50"/>
      <c r="K19" s="50"/>
    </row>
    <row r="20" spans="1:11" ht="18">
      <c r="A20" s="111" t="s">
        <v>0</v>
      </c>
      <c r="B20" s="112"/>
      <c r="C20" s="113"/>
      <c r="D20" s="20">
        <f>SUM(D6:D19)</f>
        <v>1187</v>
      </c>
      <c r="E20" s="20">
        <f t="shared" ref="E20:K20" si="0">SUM(E6:E19)</f>
        <v>76</v>
      </c>
      <c r="F20" s="20">
        <f t="shared" si="0"/>
        <v>1087</v>
      </c>
      <c r="G20" s="20">
        <f t="shared" si="0"/>
        <v>18</v>
      </c>
      <c r="H20" s="20">
        <f t="shared" si="0"/>
        <v>0</v>
      </c>
      <c r="I20" s="20">
        <f t="shared" si="0"/>
        <v>0</v>
      </c>
      <c r="J20" s="20">
        <f t="shared" si="0"/>
        <v>6</v>
      </c>
      <c r="K20" s="20">
        <f t="shared" si="0"/>
        <v>60</v>
      </c>
    </row>
    <row r="21" spans="1:11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</row>
    <row r="22" spans="1:11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</row>
    <row r="24" spans="1:11">
      <c r="C24" t="s">
        <v>46</v>
      </c>
    </row>
  </sheetData>
  <mergeCells count="28">
    <mergeCell ref="A1:K1"/>
    <mergeCell ref="A2:K2"/>
    <mergeCell ref="A5:C5"/>
    <mergeCell ref="A14:C14"/>
    <mergeCell ref="A20:C20"/>
    <mergeCell ref="B18:C18"/>
    <mergeCell ref="B12:C12"/>
    <mergeCell ref="B13:C13"/>
    <mergeCell ref="B15:C15"/>
    <mergeCell ref="B16:C16"/>
    <mergeCell ref="B17:C17"/>
    <mergeCell ref="B6:C6"/>
    <mergeCell ref="B7:C7"/>
    <mergeCell ref="B8:C8"/>
    <mergeCell ref="B9:C9"/>
    <mergeCell ref="B10:C10"/>
    <mergeCell ref="J3:J4"/>
    <mergeCell ref="K3:K4"/>
    <mergeCell ref="A4:C4"/>
    <mergeCell ref="E3:E4"/>
    <mergeCell ref="F3:F4"/>
    <mergeCell ref="G3:G4"/>
    <mergeCell ref="B19:C19"/>
    <mergeCell ref="H3:H4"/>
    <mergeCell ref="I3:I4"/>
    <mergeCell ref="B11:C11"/>
    <mergeCell ref="A3:C3"/>
    <mergeCell ref="D3:D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workbookViewId="0">
      <selection activeCell="H25" sqref="H25"/>
    </sheetView>
  </sheetViews>
  <sheetFormatPr defaultRowHeight="15"/>
  <sheetData>
    <row r="1" spans="1:11">
      <c r="A1" s="120" t="s">
        <v>39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</row>
    <row r="2" spans="1:11">
      <c r="A2" s="71" t="s">
        <v>40</v>
      </c>
      <c r="B2" s="71"/>
      <c r="C2" s="71"/>
      <c r="D2" s="71"/>
      <c r="E2" s="71"/>
      <c r="F2" s="71"/>
      <c r="G2" s="71"/>
      <c r="H2" s="71"/>
      <c r="I2" s="71"/>
      <c r="J2" s="71"/>
      <c r="K2" s="71"/>
    </row>
    <row r="3" spans="1:11">
      <c r="A3" s="72" t="s">
        <v>4</v>
      </c>
      <c r="B3" s="72"/>
      <c r="C3" s="72"/>
      <c r="D3" s="73" t="s">
        <v>5</v>
      </c>
      <c r="E3" s="77" t="s">
        <v>6</v>
      </c>
      <c r="F3" s="73" t="s">
        <v>7</v>
      </c>
      <c r="G3" s="73" t="s">
        <v>8</v>
      </c>
      <c r="H3" s="74" t="s">
        <v>9</v>
      </c>
      <c r="I3" s="74" t="s">
        <v>66</v>
      </c>
      <c r="J3" s="73" t="s">
        <v>10</v>
      </c>
      <c r="K3" s="73" t="s">
        <v>11</v>
      </c>
    </row>
    <row r="4" spans="1:11" ht="19.5">
      <c r="A4" s="76" t="s">
        <v>41</v>
      </c>
      <c r="B4" s="72"/>
      <c r="C4" s="72"/>
      <c r="D4" s="73"/>
      <c r="E4" s="77"/>
      <c r="F4" s="73"/>
      <c r="G4" s="73"/>
      <c r="H4" s="75"/>
      <c r="I4" s="75"/>
      <c r="J4" s="73"/>
      <c r="K4" s="73"/>
    </row>
    <row r="5" spans="1:11">
      <c r="A5" s="78" t="s">
        <v>13</v>
      </c>
      <c r="B5" s="79"/>
      <c r="C5" s="80"/>
      <c r="D5" s="13">
        <v>1</v>
      </c>
      <c r="E5" s="13">
        <v>2</v>
      </c>
      <c r="F5" s="57">
        <v>3</v>
      </c>
      <c r="G5" s="57">
        <v>4</v>
      </c>
      <c r="H5" s="57">
        <v>5</v>
      </c>
      <c r="I5" s="57">
        <v>6</v>
      </c>
      <c r="J5" s="57">
        <v>7</v>
      </c>
      <c r="K5" s="57">
        <v>8</v>
      </c>
    </row>
    <row r="6" spans="1:11" ht="18">
      <c r="A6" s="13" t="s">
        <v>14</v>
      </c>
      <c r="B6" s="85" t="s">
        <v>15</v>
      </c>
      <c r="C6" s="86"/>
      <c r="D6" s="14">
        <v>89</v>
      </c>
      <c r="E6" s="14">
        <v>1</v>
      </c>
      <c r="F6" s="14">
        <v>88</v>
      </c>
      <c r="G6" s="14"/>
      <c r="H6" s="14"/>
      <c r="I6" s="14"/>
      <c r="J6" s="14"/>
      <c r="K6" s="14">
        <v>5</v>
      </c>
    </row>
    <row r="7" spans="1:11" ht="18">
      <c r="A7" s="13" t="s">
        <v>16</v>
      </c>
      <c r="B7" s="85" t="s">
        <v>17</v>
      </c>
      <c r="C7" s="86"/>
      <c r="D7" s="14">
        <v>43</v>
      </c>
      <c r="E7" s="14"/>
      <c r="F7" s="14">
        <v>43</v>
      </c>
      <c r="G7" s="14"/>
      <c r="H7" s="14"/>
      <c r="I7" s="14"/>
      <c r="J7" s="14"/>
      <c r="K7" s="14">
        <v>1</v>
      </c>
    </row>
    <row r="8" spans="1:11" ht="18">
      <c r="A8" s="13" t="s">
        <v>18</v>
      </c>
      <c r="B8" s="85" t="s">
        <v>19</v>
      </c>
      <c r="C8" s="86"/>
      <c r="D8" s="14">
        <v>6</v>
      </c>
      <c r="E8" s="14">
        <v>4</v>
      </c>
      <c r="F8" s="14">
        <v>2</v>
      </c>
      <c r="G8" s="14"/>
      <c r="H8" s="14"/>
      <c r="I8" s="14"/>
      <c r="J8" s="14"/>
      <c r="K8" s="14">
        <v>2</v>
      </c>
    </row>
    <row r="9" spans="1:11" ht="18">
      <c r="A9" s="15" t="s">
        <v>20</v>
      </c>
      <c r="B9" s="85" t="s">
        <v>21</v>
      </c>
      <c r="C9" s="86"/>
      <c r="D9" s="14">
        <v>102</v>
      </c>
      <c r="E9" s="14"/>
      <c r="F9" s="14">
        <v>102</v>
      </c>
      <c r="G9" s="14"/>
      <c r="H9" s="14"/>
      <c r="I9" s="14"/>
      <c r="J9" s="14"/>
      <c r="K9" s="14"/>
    </row>
    <row r="10" spans="1:11" ht="18">
      <c r="A10" s="15" t="s">
        <v>22</v>
      </c>
      <c r="B10" s="85" t="s">
        <v>23</v>
      </c>
      <c r="C10" s="86"/>
      <c r="D10" s="14">
        <v>40</v>
      </c>
      <c r="E10" s="14"/>
      <c r="F10" s="14">
        <v>40</v>
      </c>
      <c r="G10" s="14"/>
      <c r="H10" s="14"/>
      <c r="I10" s="14"/>
      <c r="J10" s="14"/>
      <c r="K10" s="14"/>
    </row>
    <row r="11" spans="1:11" ht="18">
      <c r="A11" s="15" t="s">
        <v>24</v>
      </c>
      <c r="B11" s="85" t="s">
        <v>25</v>
      </c>
      <c r="C11" s="86"/>
      <c r="D11" s="14">
        <v>3</v>
      </c>
      <c r="E11" s="14"/>
      <c r="F11" s="14">
        <v>3</v>
      </c>
      <c r="G11" s="14"/>
      <c r="H11" s="14"/>
      <c r="I11" s="14"/>
      <c r="J11" s="14"/>
      <c r="K11" s="14"/>
    </row>
    <row r="12" spans="1:11" ht="18">
      <c r="A12" s="15" t="s">
        <v>26</v>
      </c>
      <c r="B12" s="92" t="s">
        <v>27</v>
      </c>
      <c r="C12" s="93"/>
      <c r="D12" s="14">
        <v>58</v>
      </c>
      <c r="E12" s="14">
        <v>1</v>
      </c>
      <c r="F12" s="14">
        <v>57</v>
      </c>
      <c r="G12" s="14"/>
      <c r="H12" s="14"/>
      <c r="I12" s="14"/>
      <c r="J12" s="14"/>
      <c r="K12" s="14"/>
    </row>
    <row r="13" spans="1:11" ht="18">
      <c r="A13" s="15" t="s">
        <v>28</v>
      </c>
      <c r="B13" s="81" t="s">
        <v>29</v>
      </c>
      <c r="C13" s="82"/>
      <c r="D13" s="14">
        <v>10</v>
      </c>
      <c r="E13" s="14">
        <v>7</v>
      </c>
      <c r="F13" s="14">
        <v>2</v>
      </c>
      <c r="G13" s="14"/>
      <c r="H13" s="14"/>
      <c r="I13" s="14"/>
      <c r="J13" s="14">
        <v>1</v>
      </c>
      <c r="K13" s="14">
        <v>5</v>
      </c>
    </row>
    <row r="14" spans="1:11" ht="18">
      <c r="A14" s="94" t="s">
        <v>30</v>
      </c>
      <c r="B14" s="95"/>
      <c r="C14" s="95"/>
      <c r="D14" s="14"/>
      <c r="E14" s="14"/>
      <c r="F14" s="14"/>
      <c r="G14" s="14"/>
      <c r="H14" s="14"/>
      <c r="I14" s="14"/>
      <c r="J14" s="14"/>
      <c r="K14" s="14"/>
    </row>
    <row r="15" spans="1:11" ht="18">
      <c r="A15" s="16" t="s">
        <v>31</v>
      </c>
      <c r="B15" s="81" t="s">
        <v>32</v>
      </c>
      <c r="C15" s="82"/>
      <c r="D15" s="14">
        <v>72</v>
      </c>
      <c r="E15" s="14">
        <v>2</v>
      </c>
      <c r="F15" s="14">
        <v>68</v>
      </c>
      <c r="G15" s="14">
        <v>2</v>
      </c>
      <c r="H15" s="14"/>
      <c r="I15" s="14"/>
      <c r="J15" s="14"/>
      <c r="K15" s="14">
        <v>1</v>
      </c>
    </row>
    <row r="16" spans="1:11" ht="18">
      <c r="A16" s="17" t="s">
        <v>33</v>
      </c>
      <c r="B16" s="81" t="s">
        <v>34</v>
      </c>
      <c r="C16" s="82"/>
      <c r="D16" s="14">
        <v>123</v>
      </c>
      <c r="E16" s="14">
        <v>25</v>
      </c>
      <c r="F16" s="14">
        <v>84</v>
      </c>
      <c r="G16" s="14">
        <v>14</v>
      </c>
      <c r="H16" s="14"/>
      <c r="I16" s="14"/>
      <c r="J16" s="14"/>
      <c r="K16" s="14">
        <v>1</v>
      </c>
    </row>
    <row r="17" spans="1:13" ht="18">
      <c r="A17" s="16" t="s">
        <v>35</v>
      </c>
      <c r="B17" s="83" t="s">
        <v>36</v>
      </c>
      <c r="C17" s="84"/>
      <c r="D17" s="14">
        <v>8</v>
      </c>
      <c r="E17" s="14">
        <v>7</v>
      </c>
      <c r="F17" s="14"/>
      <c r="G17" s="14"/>
      <c r="H17" s="14"/>
      <c r="I17" s="14"/>
      <c r="J17" s="14">
        <v>1</v>
      </c>
      <c r="K17" s="14"/>
    </row>
    <row r="18" spans="1:13" ht="18">
      <c r="A18" s="18" t="s">
        <v>37</v>
      </c>
      <c r="B18" s="85" t="s">
        <v>38</v>
      </c>
      <c r="C18" s="86"/>
      <c r="D18" s="14">
        <v>62</v>
      </c>
      <c r="E18" s="14">
        <v>5</v>
      </c>
      <c r="F18" s="14">
        <v>55</v>
      </c>
      <c r="G18" s="14">
        <v>2</v>
      </c>
      <c r="H18" s="14"/>
      <c r="I18" s="14"/>
      <c r="J18" s="14"/>
      <c r="K18" s="14">
        <v>1</v>
      </c>
    </row>
    <row r="19" spans="1:13" s="48" customFormat="1" ht="18">
      <c r="A19" s="55" t="s">
        <v>63</v>
      </c>
      <c r="B19" s="90" t="s">
        <v>56</v>
      </c>
      <c r="C19" s="91"/>
      <c r="D19" s="50"/>
      <c r="E19" s="50"/>
      <c r="F19" s="50"/>
      <c r="G19" s="50"/>
      <c r="H19" s="50"/>
      <c r="I19" s="50"/>
      <c r="J19" s="50"/>
      <c r="K19" s="50"/>
      <c r="L19" s="50"/>
      <c r="M19" s="50"/>
    </row>
    <row r="20" spans="1:13" ht="18">
      <c r="A20" s="87" t="s">
        <v>0</v>
      </c>
      <c r="B20" s="88"/>
      <c r="C20" s="89"/>
      <c r="D20" s="14">
        <f>SUM(D6:D19)</f>
        <v>616</v>
      </c>
      <c r="E20" s="14">
        <f t="shared" ref="E20:K20" si="0">SUM(E6:E19)</f>
        <v>52</v>
      </c>
      <c r="F20" s="14">
        <f t="shared" si="0"/>
        <v>544</v>
      </c>
      <c r="G20" s="14">
        <f t="shared" si="0"/>
        <v>18</v>
      </c>
      <c r="H20" s="14">
        <f t="shared" si="0"/>
        <v>0</v>
      </c>
      <c r="I20" s="14">
        <f t="shared" si="0"/>
        <v>0</v>
      </c>
      <c r="J20" s="14">
        <f t="shared" si="0"/>
        <v>2</v>
      </c>
      <c r="K20" s="14">
        <f t="shared" si="0"/>
        <v>16</v>
      </c>
    </row>
  </sheetData>
  <mergeCells count="28">
    <mergeCell ref="A1:K1"/>
    <mergeCell ref="A2:K2"/>
    <mergeCell ref="A3:C3"/>
    <mergeCell ref="D3:D4"/>
    <mergeCell ref="E3:E4"/>
    <mergeCell ref="F3:F4"/>
    <mergeCell ref="G3:G4"/>
    <mergeCell ref="J3:J4"/>
    <mergeCell ref="K3:K4"/>
    <mergeCell ref="A4:C4"/>
    <mergeCell ref="H3:H4"/>
    <mergeCell ref="I3:I4"/>
    <mergeCell ref="B18:C18"/>
    <mergeCell ref="A20:C20"/>
    <mergeCell ref="B11:C11"/>
    <mergeCell ref="B12:C12"/>
    <mergeCell ref="B13:C13"/>
    <mergeCell ref="A14:C14"/>
    <mergeCell ref="B15:C15"/>
    <mergeCell ref="B16:C16"/>
    <mergeCell ref="B19:C19"/>
    <mergeCell ref="B10:C10"/>
    <mergeCell ref="A5:C5"/>
    <mergeCell ref="B6:C6"/>
    <mergeCell ref="B7:C7"/>
    <mergeCell ref="B17:C17"/>
    <mergeCell ref="B8:C8"/>
    <mergeCell ref="B9:C9"/>
  </mergeCells>
  <pageMargins left="0.7" right="0.7" top="0.75" bottom="0.75" header="0.3" footer="0.3"/>
  <pageSetup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="120" zoomScaleNormal="120" workbookViewId="0">
      <selection activeCell="E20" sqref="E20:J20"/>
    </sheetView>
  </sheetViews>
  <sheetFormatPr defaultRowHeight="15"/>
  <sheetData>
    <row r="1" spans="1:11">
      <c r="A1" s="69" t="s">
        <v>2</v>
      </c>
      <c r="B1" s="70"/>
      <c r="C1" s="70"/>
      <c r="D1" s="70"/>
      <c r="E1" s="70"/>
      <c r="F1" s="70"/>
      <c r="G1" s="70"/>
      <c r="H1" s="70"/>
      <c r="I1" s="70"/>
      <c r="J1" s="70"/>
      <c r="K1" s="70"/>
    </row>
    <row r="2" spans="1:11">
      <c r="A2" s="71" t="s">
        <v>42</v>
      </c>
      <c r="B2" s="71"/>
      <c r="C2" s="71"/>
      <c r="D2" s="71"/>
      <c r="E2" s="71"/>
      <c r="F2" s="71"/>
      <c r="G2" s="71"/>
      <c r="H2" s="71"/>
      <c r="I2" s="71"/>
      <c r="J2" s="71"/>
      <c r="K2" s="71"/>
    </row>
    <row r="3" spans="1:11">
      <c r="A3" s="72" t="s">
        <v>4</v>
      </c>
      <c r="B3" s="72"/>
      <c r="C3" s="72"/>
      <c r="D3" s="73" t="s">
        <v>5</v>
      </c>
      <c r="E3" s="77" t="s">
        <v>6</v>
      </c>
      <c r="F3" s="73" t="s">
        <v>7</v>
      </c>
      <c r="G3" s="73" t="s">
        <v>8</v>
      </c>
      <c r="H3" s="74" t="s">
        <v>9</v>
      </c>
      <c r="I3" s="74" t="s">
        <v>66</v>
      </c>
      <c r="J3" s="73" t="s">
        <v>10</v>
      </c>
      <c r="K3" s="73" t="s">
        <v>11</v>
      </c>
    </row>
    <row r="4" spans="1:11" ht="19.5">
      <c r="A4" s="76" t="s">
        <v>41</v>
      </c>
      <c r="B4" s="72"/>
      <c r="C4" s="72"/>
      <c r="D4" s="73"/>
      <c r="E4" s="77"/>
      <c r="F4" s="73"/>
      <c r="G4" s="73"/>
      <c r="H4" s="75"/>
      <c r="I4" s="75"/>
      <c r="J4" s="73"/>
      <c r="K4" s="73"/>
    </row>
    <row r="5" spans="1:11">
      <c r="A5" s="78" t="s">
        <v>13</v>
      </c>
      <c r="B5" s="79"/>
      <c r="C5" s="80"/>
      <c r="D5" s="13">
        <v>1</v>
      </c>
      <c r="E5" s="13">
        <v>2</v>
      </c>
      <c r="F5" s="57">
        <v>3</v>
      </c>
      <c r="G5" s="57">
        <v>4</v>
      </c>
      <c r="H5" s="57">
        <v>5</v>
      </c>
      <c r="I5" s="57">
        <v>6</v>
      </c>
      <c r="J5" s="57">
        <v>7</v>
      </c>
      <c r="K5" s="57">
        <v>8</v>
      </c>
    </row>
    <row r="6" spans="1:11" ht="18">
      <c r="A6" s="13" t="s">
        <v>14</v>
      </c>
      <c r="B6" s="85" t="s">
        <v>15</v>
      </c>
      <c r="C6" s="86"/>
      <c r="D6" s="14">
        <v>216</v>
      </c>
      <c r="E6" s="14">
        <v>7</v>
      </c>
      <c r="F6" s="14">
        <v>209</v>
      </c>
      <c r="G6" s="14"/>
      <c r="H6" s="14"/>
      <c r="I6" s="14"/>
      <c r="J6" s="14"/>
      <c r="K6" s="14">
        <v>15</v>
      </c>
    </row>
    <row r="7" spans="1:11" ht="18">
      <c r="A7" s="13" t="s">
        <v>16</v>
      </c>
      <c r="B7" s="85" t="s">
        <v>17</v>
      </c>
      <c r="C7" s="86"/>
      <c r="D7" s="14">
        <v>74</v>
      </c>
      <c r="E7" s="14"/>
      <c r="F7" s="14">
        <v>74</v>
      </c>
      <c r="G7" s="14"/>
      <c r="H7" s="14"/>
      <c r="I7" s="14"/>
      <c r="J7" s="14"/>
      <c r="K7" s="14">
        <v>2</v>
      </c>
    </row>
    <row r="8" spans="1:11" ht="18">
      <c r="A8" s="13" t="s">
        <v>18</v>
      </c>
      <c r="B8" s="85" t="s">
        <v>19</v>
      </c>
      <c r="C8" s="86"/>
      <c r="D8" s="14">
        <v>18</v>
      </c>
      <c r="E8" s="14">
        <v>15</v>
      </c>
      <c r="F8" s="14">
        <v>2</v>
      </c>
      <c r="G8" s="14"/>
      <c r="H8" s="14"/>
      <c r="I8" s="14"/>
      <c r="J8" s="14">
        <v>1</v>
      </c>
      <c r="K8" s="14">
        <v>2</v>
      </c>
    </row>
    <row r="9" spans="1:11" ht="18">
      <c r="A9" s="15" t="s">
        <v>20</v>
      </c>
      <c r="B9" s="85" t="s">
        <v>21</v>
      </c>
      <c r="C9" s="86"/>
      <c r="D9" s="14">
        <v>242</v>
      </c>
      <c r="E9" s="14">
        <v>1</v>
      </c>
      <c r="F9" s="14">
        <v>241</v>
      </c>
      <c r="G9" s="14"/>
      <c r="H9" s="14"/>
      <c r="I9" s="14"/>
      <c r="J9" s="14"/>
      <c r="K9" s="14"/>
    </row>
    <row r="10" spans="1:11" ht="18">
      <c r="A10" s="15" t="s">
        <v>22</v>
      </c>
      <c r="B10" s="85" t="s">
        <v>23</v>
      </c>
      <c r="C10" s="86"/>
      <c r="D10" s="14">
        <v>93</v>
      </c>
      <c r="E10" s="14"/>
      <c r="F10" s="14">
        <v>93</v>
      </c>
      <c r="G10" s="14"/>
      <c r="H10" s="14"/>
      <c r="I10" s="14"/>
      <c r="J10" s="14"/>
      <c r="K10" s="14"/>
    </row>
    <row r="11" spans="1:11" ht="18">
      <c r="A11" s="15" t="s">
        <v>24</v>
      </c>
      <c r="B11" s="85" t="s">
        <v>25</v>
      </c>
      <c r="C11" s="86"/>
      <c r="D11" s="14">
        <v>11</v>
      </c>
      <c r="E11" s="14"/>
      <c r="F11" s="14">
        <v>11</v>
      </c>
      <c r="G11" s="14"/>
      <c r="H11" s="14"/>
      <c r="I11" s="14"/>
      <c r="J11" s="14"/>
      <c r="K11" s="14"/>
    </row>
    <row r="12" spans="1:11" ht="18">
      <c r="A12" s="15" t="s">
        <v>26</v>
      </c>
      <c r="B12" s="92" t="s">
        <v>27</v>
      </c>
      <c r="C12" s="93"/>
      <c r="D12" s="14">
        <v>90</v>
      </c>
      <c r="E12" s="14">
        <v>2</v>
      </c>
      <c r="F12" s="14">
        <v>88</v>
      </c>
      <c r="G12" s="14"/>
      <c r="H12" s="14"/>
      <c r="I12" s="14"/>
      <c r="J12" s="14"/>
      <c r="K12" s="14"/>
    </row>
    <row r="13" spans="1:11" ht="18">
      <c r="A13" s="15" t="s">
        <v>28</v>
      </c>
      <c r="B13" s="81" t="s">
        <v>29</v>
      </c>
      <c r="C13" s="82"/>
      <c r="D13" s="14">
        <v>4</v>
      </c>
      <c r="E13" s="14">
        <v>3</v>
      </c>
      <c r="F13" s="14"/>
      <c r="G13" s="14"/>
      <c r="H13" s="14"/>
      <c r="I13" s="14"/>
      <c r="J13" s="14">
        <v>1</v>
      </c>
      <c r="K13" s="14" t="s">
        <v>1</v>
      </c>
    </row>
    <row r="14" spans="1:11" ht="18">
      <c r="A14" s="94" t="s">
        <v>30</v>
      </c>
      <c r="B14" s="95"/>
      <c r="C14" s="95"/>
      <c r="D14" s="14"/>
      <c r="E14" s="14"/>
      <c r="F14" s="14"/>
      <c r="G14" s="14"/>
      <c r="H14" s="14"/>
      <c r="I14" s="14"/>
      <c r="J14" s="14"/>
      <c r="K14" s="14"/>
    </row>
    <row r="15" spans="1:11" ht="18">
      <c r="A15" s="16" t="s">
        <v>31</v>
      </c>
      <c r="B15" s="81" t="s">
        <v>32</v>
      </c>
      <c r="C15" s="82"/>
      <c r="D15" s="14"/>
      <c r="E15" s="14"/>
      <c r="F15" s="14"/>
      <c r="G15" s="14"/>
      <c r="H15" s="14"/>
      <c r="I15" s="14"/>
      <c r="J15" s="14"/>
      <c r="K15" s="14"/>
    </row>
    <row r="16" spans="1:11" ht="18">
      <c r="A16" s="17" t="s">
        <v>33</v>
      </c>
      <c r="B16" s="81" t="s">
        <v>34</v>
      </c>
      <c r="C16" s="82"/>
      <c r="D16" s="14">
        <v>89</v>
      </c>
      <c r="E16" s="14">
        <v>4</v>
      </c>
      <c r="F16" s="14">
        <v>85</v>
      </c>
      <c r="G16" s="14"/>
      <c r="H16" s="14"/>
      <c r="I16" s="14"/>
      <c r="J16" s="14"/>
      <c r="K16" s="14">
        <v>1</v>
      </c>
    </row>
    <row r="17" spans="1:13" ht="18">
      <c r="A17" s="16" t="s">
        <v>35</v>
      </c>
      <c r="B17" s="83" t="s">
        <v>36</v>
      </c>
      <c r="C17" s="84"/>
      <c r="D17" s="14">
        <v>3</v>
      </c>
      <c r="E17" s="14"/>
      <c r="F17" s="14">
        <v>3</v>
      </c>
      <c r="G17" s="14"/>
      <c r="H17" s="14"/>
      <c r="I17" s="14"/>
      <c r="J17" s="14"/>
      <c r="K17" s="14"/>
    </row>
    <row r="18" spans="1:13" ht="18">
      <c r="A18" s="18" t="s">
        <v>37</v>
      </c>
      <c r="B18" s="85" t="s">
        <v>38</v>
      </c>
      <c r="C18" s="86"/>
      <c r="D18" s="14">
        <v>8</v>
      </c>
      <c r="E18" s="14"/>
      <c r="F18" s="14">
        <v>8</v>
      </c>
      <c r="G18" s="14"/>
      <c r="H18" s="14"/>
      <c r="I18" s="14"/>
      <c r="J18" s="14"/>
      <c r="K18" s="14"/>
    </row>
    <row r="19" spans="1:13" s="48" customFormat="1" ht="18">
      <c r="A19" s="55" t="s">
        <v>63</v>
      </c>
      <c r="B19" s="90" t="s">
        <v>56</v>
      </c>
      <c r="C19" s="91"/>
      <c r="D19" s="50"/>
      <c r="E19" s="50"/>
      <c r="F19" s="50"/>
      <c r="G19" s="50"/>
      <c r="H19" s="50"/>
      <c r="I19" s="50"/>
      <c r="J19" s="50"/>
      <c r="K19" s="50"/>
      <c r="L19" s="50"/>
      <c r="M19" s="50"/>
    </row>
    <row r="20" spans="1:13" ht="18">
      <c r="A20" s="87" t="s">
        <v>0</v>
      </c>
      <c r="B20" s="88"/>
      <c r="C20" s="89"/>
      <c r="D20" s="14">
        <f>SUM(D6:D19)</f>
        <v>848</v>
      </c>
      <c r="E20" s="14">
        <f t="shared" ref="E20:K20" si="0">SUM(E6:E19)</f>
        <v>32</v>
      </c>
      <c r="F20" s="14">
        <f t="shared" si="0"/>
        <v>814</v>
      </c>
      <c r="G20" s="14">
        <f t="shared" si="0"/>
        <v>0</v>
      </c>
      <c r="H20" s="14">
        <f t="shared" si="0"/>
        <v>0</v>
      </c>
      <c r="I20" s="14">
        <f t="shared" si="0"/>
        <v>0</v>
      </c>
      <c r="J20" s="14">
        <f t="shared" si="0"/>
        <v>2</v>
      </c>
      <c r="K20" s="14">
        <f t="shared" si="0"/>
        <v>20</v>
      </c>
    </row>
  </sheetData>
  <mergeCells count="28">
    <mergeCell ref="A20:C20"/>
    <mergeCell ref="B15:C15"/>
    <mergeCell ref="B16:C16"/>
    <mergeCell ref="B17:C17"/>
    <mergeCell ref="B18:C18"/>
    <mergeCell ref="B19:C19"/>
    <mergeCell ref="B12:C12"/>
    <mergeCell ref="A14:C14"/>
    <mergeCell ref="A5:C5"/>
    <mergeCell ref="E3:E4"/>
    <mergeCell ref="F3:F4"/>
    <mergeCell ref="B6:C6"/>
    <mergeCell ref="B13:C13"/>
    <mergeCell ref="B7:C7"/>
    <mergeCell ref="B8:C8"/>
    <mergeCell ref="B9:C9"/>
    <mergeCell ref="B10:C10"/>
    <mergeCell ref="B11:C11"/>
    <mergeCell ref="A1:K1"/>
    <mergeCell ref="A2:K2"/>
    <mergeCell ref="A3:C3"/>
    <mergeCell ref="D3:D4"/>
    <mergeCell ref="G3:G4"/>
    <mergeCell ref="J3:J4"/>
    <mergeCell ref="K3:K4"/>
    <mergeCell ref="A4:C4"/>
    <mergeCell ref="I3:I4"/>
    <mergeCell ref="H3:H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workbookViewId="0">
      <selection activeCell="E20" sqref="E20:I20"/>
    </sheetView>
  </sheetViews>
  <sheetFormatPr defaultRowHeight="14.25"/>
  <cols>
    <col min="1" max="10" width="9.140625" style="48"/>
    <col min="11" max="11" width="12.28515625" style="48" customWidth="1"/>
    <col min="12" max="16384" width="9.140625" style="48"/>
  </cols>
  <sheetData>
    <row r="1" spans="1:11">
      <c r="A1" s="137" t="s">
        <v>2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</row>
    <row r="2" spans="1:11">
      <c r="A2" s="71" t="s">
        <v>61</v>
      </c>
      <c r="B2" s="71"/>
      <c r="C2" s="71"/>
      <c r="D2" s="71"/>
      <c r="E2" s="71"/>
      <c r="F2" s="71"/>
      <c r="G2" s="71"/>
      <c r="H2" s="71"/>
      <c r="I2" s="71"/>
      <c r="J2" s="71"/>
      <c r="K2" s="71"/>
    </row>
    <row r="3" spans="1:11">
      <c r="A3" s="124" t="s">
        <v>4</v>
      </c>
      <c r="B3" s="124"/>
      <c r="C3" s="124"/>
      <c r="D3" s="139" t="s">
        <v>5</v>
      </c>
      <c r="E3" s="140" t="s">
        <v>6</v>
      </c>
      <c r="F3" s="139" t="s">
        <v>7</v>
      </c>
      <c r="G3" s="139" t="s">
        <v>8</v>
      </c>
      <c r="H3" s="141" t="s">
        <v>9</v>
      </c>
      <c r="I3" s="74" t="s">
        <v>66</v>
      </c>
      <c r="J3" s="139" t="s">
        <v>10</v>
      </c>
      <c r="K3" s="139" t="s">
        <v>11</v>
      </c>
    </row>
    <row r="4" spans="1:11" ht="20.25">
      <c r="A4" s="123" t="s">
        <v>62</v>
      </c>
      <c r="B4" s="124"/>
      <c r="C4" s="124"/>
      <c r="D4" s="139"/>
      <c r="E4" s="140"/>
      <c r="F4" s="139"/>
      <c r="G4" s="139"/>
      <c r="H4" s="142"/>
      <c r="I4" s="75"/>
      <c r="J4" s="139"/>
      <c r="K4" s="139"/>
    </row>
    <row r="5" spans="1:11">
      <c r="A5" s="125" t="s">
        <v>13</v>
      </c>
      <c r="B5" s="126"/>
      <c r="C5" s="127"/>
      <c r="D5" s="49">
        <v>1</v>
      </c>
      <c r="E5" s="49">
        <v>2</v>
      </c>
      <c r="F5" s="49">
        <v>3</v>
      </c>
      <c r="G5" s="59">
        <v>4</v>
      </c>
      <c r="H5" s="59">
        <v>5</v>
      </c>
      <c r="I5" s="59">
        <v>6</v>
      </c>
      <c r="J5" s="59">
        <v>7</v>
      </c>
      <c r="K5" s="59">
        <v>8</v>
      </c>
    </row>
    <row r="6" spans="1:11" ht="18">
      <c r="A6" s="49" t="s">
        <v>14</v>
      </c>
      <c r="B6" s="128" t="s">
        <v>15</v>
      </c>
      <c r="C6" s="129"/>
      <c r="D6" s="50">
        <v>133</v>
      </c>
      <c r="E6" s="50">
        <v>9</v>
      </c>
      <c r="F6" s="50">
        <v>124</v>
      </c>
      <c r="G6" s="50">
        <v>0</v>
      </c>
      <c r="H6" s="50">
        <v>0</v>
      </c>
      <c r="I6" s="50">
        <v>0</v>
      </c>
      <c r="J6" s="50">
        <v>0</v>
      </c>
      <c r="K6" s="50">
        <v>9</v>
      </c>
    </row>
    <row r="7" spans="1:11" ht="18">
      <c r="A7" s="49" t="s">
        <v>16</v>
      </c>
      <c r="B7" s="128" t="s">
        <v>17</v>
      </c>
      <c r="C7" s="129"/>
      <c r="D7" s="50">
        <v>25</v>
      </c>
      <c r="E7" s="50">
        <v>1</v>
      </c>
      <c r="F7" s="50">
        <v>22</v>
      </c>
      <c r="G7" s="50">
        <v>2</v>
      </c>
      <c r="H7" s="50">
        <v>0</v>
      </c>
      <c r="I7" s="50">
        <v>0</v>
      </c>
      <c r="J7" s="50">
        <v>0</v>
      </c>
      <c r="K7" s="50">
        <v>2</v>
      </c>
    </row>
    <row r="8" spans="1:11" ht="18">
      <c r="A8" s="49" t="s">
        <v>18</v>
      </c>
      <c r="B8" s="128" t="s">
        <v>19</v>
      </c>
      <c r="C8" s="129"/>
      <c r="D8" s="50">
        <v>11</v>
      </c>
      <c r="E8" s="51">
        <v>4</v>
      </c>
      <c r="F8" s="51">
        <v>4</v>
      </c>
      <c r="G8" s="51">
        <v>2</v>
      </c>
      <c r="H8" s="50">
        <v>0</v>
      </c>
      <c r="I8" s="50">
        <v>0</v>
      </c>
      <c r="J8" s="50">
        <v>1</v>
      </c>
      <c r="K8" s="50">
        <v>1</v>
      </c>
    </row>
    <row r="9" spans="1:11" ht="18">
      <c r="A9" s="52" t="s">
        <v>20</v>
      </c>
      <c r="B9" s="128" t="s">
        <v>21</v>
      </c>
      <c r="C9" s="129"/>
      <c r="D9" s="50">
        <v>175</v>
      </c>
      <c r="E9" s="50">
        <v>5</v>
      </c>
      <c r="F9" s="50">
        <v>170</v>
      </c>
      <c r="G9" s="50">
        <v>0</v>
      </c>
      <c r="H9" s="50">
        <v>0</v>
      </c>
      <c r="I9" s="50">
        <v>0</v>
      </c>
      <c r="J9" s="50">
        <v>0</v>
      </c>
      <c r="K9" s="50">
        <v>5</v>
      </c>
    </row>
    <row r="10" spans="1:11" ht="18">
      <c r="A10" s="52" t="s">
        <v>22</v>
      </c>
      <c r="B10" s="128" t="s">
        <v>23</v>
      </c>
      <c r="C10" s="129"/>
      <c r="D10" s="50">
        <v>32</v>
      </c>
      <c r="E10" s="50">
        <v>0</v>
      </c>
      <c r="F10" s="50">
        <v>32</v>
      </c>
      <c r="G10" s="50">
        <v>0</v>
      </c>
      <c r="H10" s="50">
        <v>0</v>
      </c>
      <c r="I10" s="50">
        <v>0</v>
      </c>
      <c r="J10" s="50">
        <v>0</v>
      </c>
      <c r="K10" s="50">
        <v>0</v>
      </c>
    </row>
    <row r="11" spans="1:11" ht="18">
      <c r="A11" s="52" t="s">
        <v>24</v>
      </c>
      <c r="B11" s="128" t="s">
        <v>25</v>
      </c>
      <c r="C11" s="129"/>
      <c r="D11" s="50">
        <v>22</v>
      </c>
      <c r="E11" s="50">
        <v>0</v>
      </c>
      <c r="F11" s="50">
        <v>22</v>
      </c>
      <c r="G11" s="50">
        <v>0</v>
      </c>
      <c r="H11" s="50">
        <v>0</v>
      </c>
      <c r="I11" s="50">
        <v>0</v>
      </c>
      <c r="J11" s="50">
        <v>0</v>
      </c>
      <c r="K11" s="50">
        <v>0</v>
      </c>
    </row>
    <row r="12" spans="1:11" ht="18">
      <c r="A12" s="52" t="s">
        <v>26</v>
      </c>
      <c r="B12" s="130" t="s">
        <v>27</v>
      </c>
      <c r="C12" s="131"/>
      <c r="D12" s="50">
        <v>121</v>
      </c>
      <c r="E12" s="50">
        <v>4</v>
      </c>
      <c r="F12" s="50">
        <v>117</v>
      </c>
      <c r="G12" s="50">
        <v>0</v>
      </c>
      <c r="H12" s="50">
        <v>0</v>
      </c>
      <c r="I12" s="50">
        <v>0</v>
      </c>
      <c r="J12" s="50">
        <v>0</v>
      </c>
      <c r="K12" s="50">
        <v>0</v>
      </c>
    </row>
    <row r="13" spans="1:11" ht="18">
      <c r="A13" s="52" t="s">
        <v>28</v>
      </c>
      <c r="B13" s="121" t="s">
        <v>29</v>
      </c>
      <c r="C13" s="122"/>
      <c r="D13" s="50">
        <v>14</v>
      </c>
      <c r="E13" s="50">
        <v>9</v>
      </c>
      <c r="F13" s="50">
        <v>4</v>
      </c>
      <c r="G13" s="50">
        <v>1</v>
      </c>
      <c r="H13" s="50">
        <v>0</v>
      </c>
      <c r="I13" s="50">
        <v>0</v>
      </c>
      <c r="J13" s="50">
        <v>0</v>
      </c>
      <c r="K13" s="60">
        <v>5</v>
      </c>
    </row>
    <row r="14" spans="1:11" ht="18">
      <c r="A14" s="132" t="s">
        <v>30</v>
      </c>
      <c r="B14" s="133"/>
      <c r="C14" s="133"/>
      <c r="D14" s="50">
        <v>0</v>
      </c>
      <c r="E14" s="50">
        <v>0</v>
      </c>
      <c r="F14" s="50">
        <v>0</v>
      </c>
      <c r="G14" s="50">
        <v>0</v>
      </c>
      <c r="H14" s="50">
        <v>0</v>
      </c>
      <c r="I14" s="50">
        <v>0</v>
      </c>
      <c r="J14" s="50">
        <v>0</v>
      </c>
      <c r="K14" s="50">
        <v>0</v>
      </c>
    </row>
    <row r="15" spans="1:11" ht="18">
      <c r="A15" s="53" t="s">
        <v>31</v>
      </c>
      <c r="B15" s="121" t="s">
        <v>32</v>
      </c>
      <c r="C15" s="122"/>
      <c r="D15" s="50">
        <v>1</v>
      </c>
      <c r="E15" s="50">
        <v>0</v>
      </c>
      <c r="F15" s="50">
        <v>1</v>
      </c>
      <c r="G15" s="50">
        <v>0</v>
      </c>
      <c r="H15" s="50">
        <v>0</v>
      </c>
      <c r="I15" s="50">
        <v>0</v>
      </c>
      <c r="J15" s="50">
        <v>0</v>
      </c>
      <c r="K15" s="50">
        <v>0</v>
      </c>
    </row>
    <row r="16" spans="1:11" ht="18">
      <c r="A16" s="54" t="s">
        <v>33</v>
      </c>
      <c r="B16" s="121" t="s">
        <v>34</v>
      </c>
      <c r="C16" s="122"/>
      <c r="D16" s="50">
        <v>155</v>
      </c>
      <c r="E16" s="50">
        <v>25</v>
      </c>
      <c r="F16" s="50">
        <v>125</v>
      </c>
      <c r="G16" s="50">
        <v>2</v>
      </c>
      <c r="H16" s="50">
        <v>0</v>
      </c>
      <c r="I16" s="50">
        <v>0</v>
      </c>
      <c r="J16" s="50">
        <v>3</v>
      </c>
      <c r="K16" s="50">
        <v>0</v>
      </c>
    </row>
    <row r="17" spans="1:11" ht="18">
      <c r="A17" s="53" t="s">
        <v>35</v>
      </c>
      <c r="B17" s="128" t="s">
        <v>36</v>
      </c>
      <c r="C17" s="129"/>
      <c r="D17" s="50">
        <v>4</v>
      </c>
      <c r="E17" s="50">
        <v>0</v>
      </c>
      <c r="F17" s="50">
        <v>2</v>
      </c>
      <c r="G17" s="50">
        <v>0</v>
      </c>
      <c r="H17" s="50">
        <v>0</v>
      </c>
      <c r="I17" s="50">
        <v>0</v>
      </c>
      <c r="J17" s="50">
        <v>2</v>
      </c>
      <c r="K17" s="50">
        <v>0</v>
      </c>
    </row>
    <row r="18" spans="1:11" ht="18">
      <c r="A18" s="55" t="s">
        <v>37</v>
      </c>
      <c r="B18" s="128" t="s">
        <v>38</v>
      </c>
      <c r="C18" s="129"/>
      <c r="D18" s="50">
        <v>19</v>
      </c>
      <c r="E18" s="50">
        <v>1</v>
      </c>
      <c r="F18" s="50">
        <v>17</v>
      </c>
      <c r="G18" s="50">
        <v>0</v>
      </c>
      <c r="H18" s="50">
        <v>0</v>
      </c>
      <c r="I18" s="50">
        <v>0</v>
      </c>
      <c r="J18" s="50">
        <v>1</v>
      </c>
      <c r="K18" s="50">
        <v>0</v>
      </c>
    </row>
    <row r="19" spans="1:11" ht="18">
      <c r="A19" s="55" t="s">
        <v>63</v>
      </c>
      <c r="B19" s="90" t="s">
        <v>56</v>
      </c>
      <c r="C19" s="91"/>
      <c r="D19" s="50">
        <v>12</v>
      </c>
      <c r="E19" s="50">
        <v>1</v>
      </c>
      <c r="F19" s="50">
        <v>8</v>
      </c>
      <c r="G19" s="50">
        <v>0</v>
      </c>
      <c r="H19" s="50">
        <v>1</v>
      </c>
      <c r="I19" s="50">
        <v>0</v>
      </c>
      <c r="J19" s="50">
        <v>2</v>
      </c>
      <c r="K19" s="50">
        <v>0</v>
      </c>
    </row>
    <row r="20" spans="1:11" ht="18">
      <c r="A20" s="134" t="s">
        <v>0</v>
      </c>
      <c r="B20" s="135"/>
      <c r="C20" s="136"/>
      <c r="D20" s="50">
        <f>SUM(D6:D19)</f>
        <v>724</v>
      </c>
      <c r="E20" s="50">
        <f t="shared" ref="E20:K20" si="0">SUM(E6:E19)</f>
        <v>59</v>
      </c>
      <c r="F20" s="50">
        <f t="shared" si="0"/>
        <v>648</v>
      </c>
      <c r="G20" s="50">
        <f t="shared" si="0"/>
        <v>7</v>
      </c>
      <c r="H20" s="50">
        <f t="shared" si="0"/>
        <v>1</v>
      </c>
      <c r="I20" s="50">
        <f t="shared" si="0"/>
        <v>0</v>
      </c>
      <c r="J20" s="50">
        <f t="shared" si="0"/>
        <v>9</v>
      </c>
      <c r="K20" s="50">
        <f t="shared" si="0"/>
        <v>22</v>
      </c>
    </row>
  </sheetData>
  <mergeCells count="28">
    <mergeCell ref="A1:K1"/>
    <mergeCell ref="A2:K2"/>
    <mergeCell ref="A3:C3"/>
    <mergeCell ref="D3:D4"/>
    <mergeCell ref="E3:E4"/>
    <mergeCell ref="F3:F4"/>
    <mergeCell ref="G3:G4"/>
    <mergeCell ref="H3:H4"/>
    <mergeCell ref="J3:J4"/>
    <mergeCell ref="K3:K4"/>
    <mergeCell ref="I3:I4"/>
    <mergeCell ref="B16:C16"/>
    <mergeCell ref="B17:C17"/>
    <mergeCell ref="B18:C18"/>
    <mergeCell ref="B19:C19"/>
    <mergeCell ref="A20:C20"/>
    <mergeCell ref="B15:C15"/>
    <mergeCell ref="A4:C4"/>
    <mergeCell ref="A5:C5"/>
    <mergeCell ref="B10:C10"/>
    <mergeCell ref="B11:C11"/>
    <mergeCell ref="B12:C12"/>
    <mergeCell ref="B13:C13"/>
    <mergeCell ref="A14:C14"/>
    <mergeCell ref="B6:C6"/>
    <mergeCell ref="B7:C7"/>
    <mergeCell ref="B8:C8"/>
    <mergeCell ref="B9:C9"/>
  </mergeCells>
  <pageMargins left="0.7" right="0.7" top="0.75" bottom="0.75" header="0.3" footer="0.3"/>
  <pageSetup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20"/>
  <sheetViews>
    <sheetView topLeftCell="A7" workbookViewId="0">
      <selection activeCell="A28" sqref="A28:XFD28"/>
    </sheetView>
  </sheetViews>
  <sheetFormatPr defaultRowHeight="15"/>
  <cols>
    <col min="1" max="1" width="9.140625" style="3"/>
    <col min="2" max="2" width="9.140625" style="5"/>
    <col min="3" max="3" width="9.140625" style="6"/>
    <col min="4" max="4" width="9.140625" style="3"/>
    <col min="5" max="11" width="9.140625" style="1"/>
    <col min="12" max="13" width="9.140625" style="2"/>
    <col min="14" max="23" width="9.140625" style="3"/>
    <col min="24" max="35" width="9.140625" style="1"/>
    <col min="36" max="62" width="9.140625" style="3"/>
    <col min="63" max="66" width="9.140625" style="4"/>
    <col min="67" max="70" width="9.140625" style="3"/>
    <col min="71" max="71" width="9.140625" style="4"/>
    <col min="72" max="73" width="9.140625" style="3"/>
    <col min="74" max="16384" width="9.140625" style="1"/>
  </cols>
  <sheetData>
    <row r="1" spans="1:11">
      <c r="A1" s="69" t="s">
        <v>2</v>
      </c>
      <c r="B1" s="70"/>
      <c r="C1" s="70"/>
      <c r="D1" s="70"/>
      <c r="E1" s="70"/>
      <c r="F1" s="70"/>
      <c r="G1" s="70"/>
      <c r="H1" s="70"/>
      <c r="I1" s="70"/>
      <c r="J1" s="70"/>
      <c r="K1" s="70"/>
    </row>
    <row r="2" spans="1:11">
      <c r="A2" s="71" t="s">
        <v>60</v>
      </c>
      <c r="B2" s="71"/>
      <c r="C2" s="71"/>
      <c r="D2" s="71"/>
      <c r="E2" s="71"/>
      <c r="F2" s="71"/>
      <c r="G2" s="71"/>
      <c r="H2" s="71"/>
      <c r="I2" s="71"/>
      <c r="J2" s="71"/>
      <c r="K2" s="71"/>
    </row>
    <row r="3" spans="1:11">
      <c r="A3" s="72" t="s">
        <v>4</v>
      </c>
      <c r="B3" s="72"/>
      <c r="C3" s="72"/>
      <c r="D3" s="73" t="s">
        <v>5</v>
      </c>
      <c r="E3" s="77" t="s">
        <v>6</v>
      </c>
      <c r="F3" s="73" t="s">
        <v>7</v>
      </c>
      <c r="G3" s="73" t="s">
        <v>8</v>
      </c>
      <c r="H3" s="141" t="s">
        <v>9</v>
      </c>
      <c r="I3" s="74" t="s">
        <v>66</v>
      </c>
      <c r="J3" s="73" t="s">
        <v>10</v>
      </c>
      <c r="K3" s="73" t="s">
        <v>11</v>
      </c>
    </row>
    <row r="4" spans="1:11" ht="111" customHeight="1">
      <c r="A4" s="76" t="s">
        <v>41</v>
      </c>
      <c r="B4" s="72"/>
      <c r="C4" s="72"/>
      <c r="D4" s="73"/>
      <c r="E4" s="77"/>
      <c r="F4" s="73"/>
      <c r="G4" s="73"/>
      <c r="H4" s="142"/>
      <c r="I4" s="75"/>
      <c r="J4" s="73"/>
      <c r="K4" s="73"/>
    </row>
    <row r="5" spans="1:11">
      <c r="A5" s="78" t="s">
        <v>13</v>
      </c>
      <c r="B5" s="79"/>
      <c r="C5" s="80"/>
      <c r="D5" s="13">
        <v>1</v>
      </c>
      <c r="E5" s="13">
        <v>2</v>
      </c>
      <c r="F5" s="57">
        <v>3</v>
      </c>
      <c r="G5" s="57">
        <v>4</v>
      </c>
      <c r="H5" s="57">
        <v>5</v>
      </c>
      <c r="I5" s="57">
        <v>6</v>
      </c>
      <c r="J5" s="57">
        <v>7</v>
      </c>
      <c r="K5" s="57">
        <v>8</v>
      </c>
    </row>
    <row r="6" spans="1:11" ht="18">
      <c r="A6" s="13" t="s">
        <v>14</v>
      </c>
      <c r="B6" s="85" t="s">
        <v>15</v>
      </c>
      <c r="C6" s="86"/>
      <c r="D6" s="14">
        <v>119</v>
      </c>
      <c r="E6" s="14">
        <v>3</v>
      </c>
      <c r="F6" s="14">
        <v>115</v>
      </c>
      <c r="G6" s="14">
        <v>0</v>
      </c>
      <c r="H6" s="14"/>
      <c r="I6" s="14"/>
      <c r="J6" s="14">
        <v>1</v>
      </c>
      <c r="K6" s="14">
        <v>8</v>
      </c>
    </row>
    <row r="7" spans="1:11" ht="18">
      <c r="A7" s="13" t="s">
        <v>16</v>
      </c>
      <c r="B7" s="85" t="s">
        <v>17</v>
      </c>
      <c r="C7" s="86"/>
      <c r="D7" s="14">
        <v>67</v>
      </c>
      <c r="E7" s="14">
        <v>1</v>
      </c>
      <c r="F7" s="14">
        <v>66</v>
      </c>
      <c r="G7" s="14">
        <v>0</v>
      </c>
      <c r="H7" s="14"/>
      <c r="I7" s="14"/>
      <c r="J7" s="14">
        <v>0</v>
      </c>
      <c r="K7" s="14">
        <v>2</v>
      </c>
    </row>
    <row r="8" spans="1:11" ht="18">
      <c r="A8" s="13" t="s">
        <v>18</v>
      </c>
      <c r="B8" s="85" t="s">
        <v>19</v>
      </c>
      <c r="C8" s="86"/>
      <c r="D8" s="14">
        <v>26</v>
      </c>
      <c r="E8" s="14">
        <v>23</v>
      </c>
      <c r="F8" s="14">
        <v>3</v>
      </c>
      <c r="G8" s="14">
        <v>0</v>
      </c>
      <c r="H8" s="14"/>
      <c r="I8" s="14"/>
      <c r="J8" s="14">
        <v>0</v>
      </c>
      <c r="K8" s="14">
        <v>1</v>
      </c>
    </row>
    <row r="9" spans="1:11" ht="18">
      <c r="A9" s="15" t="s">
        <v>20</v>
      </c>
      <c r="B9" s="85" t="s">
        <v>21</v>
      </c>
      <c r="C9" s="86"/>
      <c r="D9" s="14">
        <v>176</v>
      </c>
      <c r="E9" s="14">
        <v>2</v>
      </c>
      <c r="F9" s="14">
        <v>174</v>
      </c>
      <c r="G9" s="14">
        <v>0</v>
      </c>
      <c r="H9" s="14"/>
      <c r="I9" s="14"/>
      <c r="J9" s="14">
        <v>0</v>
      </c>
      <c r="K9" s="14">
        <v>0</v>
      </c>
    </row>
    <row r="10" spans="1:11" ht="18">
      <c r="A10" s="15" t="s">
        <v>22</v>
      </c>
      <c r="B10" s="85" t="s">
        <v>23</v>
      </c>
      <c r="C10" s="86"/>
      <c r="D10" s="14">
        <v>41</v>
      </c>
      <c r="E10" s="14">
        <v>0</v>
      </c>
      <c r="F10" s="14">
        <v>41</v>
      </c>
      <c r="G10" s="14">
        <v>0</v>
      </c>
      <c r="H10" s="14"/>
      <c r="I10" s="14"/>
      <c r="J10" s="14">
        <v>0</v>
      </c>
      <c r="K10" s="14">
        <v>0</v>
      </c>
    </row>
    <row r="11" spans="1:11" ht="18">
      <c r="A11" s="15" t="s">
        <v>24</v>
      </c>
      <c r="B11" s="85" t="s">
        <v>25</v>
      </c>
      <c r="C11" s="86"/>
      <c r="D11" s="14">
        <v>21</v>
      </c>
      <c r="E11" s="14">
        <v>1</v>
      </c>
      <c r="F11" s="14">
        <v>20</v>
      </c>
      <c r="G11" s="14">
        <v>0</v>
      </c>
      <c r="H11" s="14"/>
      <c r="I11" s="14"/>
      <c r="J11" s="14">
        <v>0</v>
      </c>
      <c r="K11" s="14">
        <v>1</v>
      </c>
    </row>
    <row r="12" spans="1:11" ht="18">
      <c r="A12" s="15" t="s">
        <v>26</v>
      </c>
      <c r="B12" s="92" t="s">
        <v>27</v>
      </c>
      <c r="C12" s="93"/>
      <c r="D12" s="14">
        <v>192</v>
      </c>
      <c r="E12" s="14">
        <v>0</v>
      </c>
      <c r="F12" s="14">
        <v>192</v>
      </c>
      <c r="G12" s="14">
        <v>0</v>
      </c>
      <c r="H12" s="14"/>
      <c r="I12" s="14"/>
      <c r="J12" s="14">
        <v>0</v>
      </c>
      <c r="K12" s="14">
        <v>0</v>
      </c>
    </row>
    <row r="13" spans="1:11" ht="18">
      <c r="A13" s="15" t="s">
        <v>28</v>
      </c>
      <c r="B13" s="81" t="s">
        <v>29</v>
      </c>
      <c r="C13" s="82"/>
      <c r="D13" s="14">
        <v>7</v>
      </c>
      <c r="E13" s="14">
        <v>4</v>
      </c>
      <c r="F13" s="14">
        <v>3</v>
      </c>
      <c r="G13" s="14">
        <v>0</v>
      </c>
      <c r="H13" s="14"/>
      <c r="I13" s="14"/>
      <c r="J13" s="14">
        <v>0</v>
      </c>
      <c r="K13" s="14">
        <v>6</v>
      </c>
    </row>
    <row r="14" spans="1:11" ht="18">
      <c r="A14" s="94" t="s">
        <v>30</v>
      </c>
      <c r="B14" s="95"/>
      <c r="C14" s="95"/>
      <c r="D14" s="14"/>
      <c r="E14" s="14"/>
      <c r="F14" s="14"/>
      <c r="G14" s="14"/>
      <c r="H14" s="14"/>
      <c r="I14" s="14"/>
      <c r="J14" s="14"/>
      <c r="K14" s="14"/>
    </row>
    <row r="15" spans="1:11" ht="18">
      <c r="A15" s="16" t="s">
        <v>31</v>
      </c>
      <c r="B15" s="81" t="s">
        <v>32</v>
      </c>
      <c r="C15" s="82"/>
      <c r="D15" s="14">
        <v>115</v>
      </c>
      <c r="E15" s="14">
        <v>2</v>
      </c>
      <c r="F15" s="14">
        <v>109</v>
      </c>
      <c r="G15" s="14">
        <v>4</v>
      </c>
      <c r="H15" s="14"/>
      <c r="I15" s="14"/>
      <c r="J15" s="14">
        <v>0</v>
      </c>
      <c r="K15" s="14">
        <v>1</v>
      </c>
    </row>
    <row r="16" spans="1:11" ht="18">
      <c r="A16" s="17" t="s">
        <v>33</v>
      </c>
      <c r="B16" s="81" t="s">
        <v>34</v>
      </c>
      <c r="C16" s="82"/>
      <c r="D16" s="14">
        <v>324</v>
      </c>
      <c r="E16" s="14">
        <v>56</v>
      </c>
      <c r="F16" s="14">
        <v>243</v>
      </c>
      <c r="G16" s="14">
        <v>16</v>
      </c>
      <c r="H16" s="14"/>
      <c r="I16" s="14"/>
      <c r="J16" s="14">
        <v>9</v>
      </c>
      <c r="K16" s="14">
        <v>43</v>
      </c>
    </row>
    <row r="17" spans="1:11" ht="18">
      <c r="A17" s="16" t="s">
        <v>35</v>
      </c>
      <c r="B17" s="83" t="s">
        <v>36</v>
      </c>
      <c r="C17" s="84"/>
      <c r="D17" s="14">
        <v>51</v>
      </c>
      <c r="E17" s="14">
        <v>23</v>
      </c>
      <c r="F17" s="14">
        <v>28</v>
      </c>
      <c r="G17" s="14">
        <v>0</v>
      </c>
      <c r="H17" s="14"/>
      <c r="I17" s="14"/>
      <c r="J17" s="14">
        <v>0</v>
      </c>
      <c r="K17" s="14">
        <v>1</v>
      </c>
    </row>
    <row r="18" spans="1:11" ht="18">
      <c r="A18" s="18" t="s">
        <v>37</v>
      </c>
      <c r="B18" s="85" t="s">
        <v>38</v>
      </c>
      <c r="C18" s="86"/>
      <c r="D18" s="14">
        <v>80</v>
      </c>
      <c r="E18" s="14">
        <v>23</v>
      </c>
      <c r="F18" s="14">
        <v>49</v>
      </c>
      <c r="G18" s="14">
        <v>5</v>
      </c>
      <c r="H18" s="14"/>
      <c r="I18" s="14"/>
      <c r="J18" s="14">
        <v>3</v>
      </c>
      <c r="K18" s="14">
        <v>12</v>
      </c>
    </row>
    <row r="19" spans="1:11" s="48" customFormat="1" ht="18">
      <c r="A19" s="55" t="s">
        <v>63</v>
      </c>
      <c r="B19" s="90" t="s">
        <v>56</v>
      </c>
      <c r="C19" s="91"/>
      <c r="D19" s="50"/>
      <c r="E19" s="50"/>
      <c r="F19" s="50"/>
      <c r="G19" s="50"/>
      <c r="H19" s="50"/>
      <c r="I19" s="50"/>
      <c r="J19" s="50"/>
      <c r="K19" s="50"/>
    </row>
    <row r="20" spans="1:11" ht="18">
      <c r="A20" s="87" t="s">
        <v>0</v>
      </c>
      <c r="B20" s="88"/>
      <c r="C20" s="89"/>
      <c r="D20" s="14">
        <f>SUM(D6:D19)</f>
        <v>1219</v>
      </c>
      <c r="E20" s="14">
        <f t="shared" ref="E20:K20" si="0">SUM(E6:E19)</f>
        <v>138</v>
      </c>
      <c r="F20" s="14">
        <f t="shared" si="0"/>
        <v>1043</v>
      </c>
      <c r="G20" s="14">
        <f t="shared" si="0"/>
        <v>25</v>
      </c>
      <c r="H20" s="14">
        <f t="shared" si="0"/>
        <v>0</v>
      </c>
      <c r="I20" s="14">
        <f t="shared" si="0"/>
        <v>0</v>
      </c>
      <c r="J20" s="14">
        <f t="shared" si="0"/>
        <v>13</v>
      </c>
      <c r="K20" s="14">
        <f t="shared" si="0"/>
        <v>75</v>
      </c>
    </row>
  </sheetData>
  <mergeCells count="28">
    <mergeCell ref="B6:C6"/>
    <mergeCell ref="B8:C8"/>
    <mergeCell ref="B9:C9"/>
    <mergeCell ref="B10:C10"/>
    <mergeCell ref="B11:C11"/>
    <mergeCell ref="B12:C12"/>
    <mergeCell ref="A20:C20"/>
    <mergeCell ref="B13:C13"/>
    <mergeCell ref="B15:C15"/>
    <mergeCell ref="B16:C16"/>
    <mergeCell ref="B17:C17"/>
    <mergeCell ref="B18:C18"/>
    <mergeCell ref="B19:C19"/>
    <mergeCell ref="A1:K1"/>
    <mergeCell ref="A2:K2"/>
    <mergeCell ref="A3:C3"/>
    <mergeCell ref="D3:D4"/>
    <mergeCell ref="J3:J4"/>
    <mergeCell ref="K3:K4"/>
    <mergeCell ref="A4:C4"/>
    <mergeCell ref="E3:E4"/>
    <mergeCell ref="F3:F4"/>
    <mergeCell ref="G3:G4"/>
    <mergeCell ref="H3:H4"/>
    <mergeCell ref="I3:I4"/>
    <mergeCell ref="A5:C5"/>
    <mergeCell ref="A14:C14"/>
    <mergeCell ref="B7:C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opLeftCell="A9" zoomScale="80" zoomScaleNormal="80" workbookViewId="0">
      <selection activeCell="I36" sqref="I36"/>
    </sheetView>
  </sheetViews>
  <sheetFormatPr defaultRowHeight="15"/>
  <cols>
    <col min="3" max="3" width="51.140625" customWidth="1"/>
    <col min="4" max="4" width="9.7109375" customWidth="1"/>
    <col min="5" max="5" width="6.42578125" customWidth="1"/>
    <col min="6" max="6" width="8.140625" customWidth="1"/>
    <col min="7" max="9" width="7.85546875" customWidth="1"/>
    <col min="10" max="10" width="9" customWidth="1"/>
    <col min="11" max="11" width="10" customWidth="1"/>
  </cols>
  <sheetData>
    <row r="1" spans="1:11">
      <c r="A1" s="120" t="s">
        <v>39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</row>
    <row r="2" spans="1:11" ht="42.75" customHeight="1">
      <c r="A2" s="71" t="s">
        <v>48</v>
      </c>
      <c r="B2" s="71"/>
      <c r="C2" s="71"/>
      <c r="D2" s="71"/>
      <c r="E2" s="71"/>
      <c r="F2" s="71"/>
      <c r="G2" s="71"/>
      <c r="H2" s="71"/>
      <c r="I2" s="71"/>
      <c r="J2" s="71"/>
      <c r="K2" s="71"/>
    </row>
    <row r="3" spans="1:11" ht="15" customHeight="1">
      <c r="A3" s="149" t="s">
        <v>4</v>
      </c>
      <c r="B3" s="150"/>
      <c r="C3" s="151"/>
      <c r="D3" s="74" t="s">
        <v>5</v>
      </c>
      <c r="E3" s="143" t="s">
        <v>6</v>
      </c>
      <c r="F3" s="74" t="s">
        <v>7</v>
      </c>
      <c r="G3" s="74" t="s">
        <v>8</v>
      </c>
      <c r="H3" s="141" t="s">
        <v>9</v>
      </c>
      <c r="I3" s="74" t="s">
        <v>66</v>
      </c>
      <c r="J3" s="74" t="s">
        <v>10</v>
      </c>
      <c r="K3" s="152" t="s">
        <v>11</v>
      </c>
    </row>
    <row r="4" spans="1:11" ht="78.75" customHeight="1">
      <c r="A4" s="145" t="s">
        <v>41</v>
      </c>
      <c r="B4" s="146"/>
      <c r="C4" s="147"/>
      <c r="D4" s="75"/>
      <c r="E4" s="144"/>
      <c r="F4" s="75"/>
      <c r="G4" s="75"/>
      <c r="H4" s="142"/>
      <c r="I4" s="75"/>
      <c r="J4" s="75"/>
      <c r="K4" s="153"/>
    </row>
    <row r="5" spans="1:11" ht="38.25" customHeight="1">
      <c r="A5" s="78" t="s">
        <v>13</v>
      </c>
      <c r="B5" s="79"/>
      <c r="C5" s="80"/>
      <c r="D5" s="46">
        <v>1</v>
      </c>
      <c r="E5" s="46">
        <v>2</v>
      </c>
      <c r="F5" s="46">
        <v>3</v>
      </c>
      <c r="G5" s="57">
        <v>4</v>
      </c>
      <c r="H5" s="57">
        <v>5</v>
      </c>
      <c r="I5" s="57">
        <v>6</v>
      </c>
      <c r="J5" s="57">
        <v>7</v>
      </c>
      <c r="K5" s="67">
        <v>8</v>
      </c>
    </row>
    <row r="6" spans="1:11" ht="34.5" customHeight="1">
      <c r="A6" s="46" t="s">
        <v>14</v>
      </c>
      <c r="B6" s="85" t="s">
        <v>15</v>
      </c>
      <c r="C6" s="86"/>
      <c r="D6" s="14">
        <v>270</v>
      </c>
      <c r="E6" s="14">
        <v>25</v>
      </c>
      <c r="F6" s="14">
        <v>244</v>
      </c>
      <c r="G6" s="14">
        <v>1</v>
      </c>
      <c r="H6" s="14"/>
      <c r="I6" s="14"/>
      <c r="J6" s="14"/>
      <c r="K6" s="14">
        <v>23</v>
      </c>
    </row>
    <row r="7" spans="1:11" ht="36.75" customHeight="1">
      <c r="A7" s="46" t="s">
        <v>16</v>
      </c>
      <c r="B7" s="85" t="s">
        <v>17</v>
      </c>
      <c r="C7" s="86"/>
      <c r="D7" s="14">
        <v>112</v>
      </c>
      <c r="E7" s="14">
        <v>7</v>
      </c>
      <c r="F7" s="14">
        <v>102</v>
      </c>
      <c r="G7" s="14">
        <v>1</v>
      </c>
      <c r="H7" s="14"/>
      <c r="I7" s="14"/>
      <c r="J7" s="14">
        <v>2</v>
      </c>
      <c r="K7" s="14">
        <v>26</v>
      </c>
    </row>
    <row r="8" spans="1:11" ht="49.5" customHeight="1">
      <c r="A8" s="46" t="s">
        <v>18</v>
      </c>
      <c r="B8" s="85" t="s">
        <v>19</v>
      </c>
      <c r="C8" s="86"/>
      <c r="D8" s="14">
        <v>95</v>
      </c>
      <c r="E8" s="14">
        <v>68</v>
      </c>
      <c r="F8" s="14">
        <v>25</v>
      </c>
      <c r="G8" s="14">
        <v>2</v>
      </c>
      <c r="H8" s="14"/>
      <c r="I8" s="14"/>
      <c r="J8" s="14"/>
      <c r="K8" s="14">
        <v>8</v>
      </c>
    </row>
    <row r="9" spans="1:11" ht="42" customHeight="1">
      <c r="A9" s="15" t="s">
        <v>20</v>
      </c>
      <c r="B9" s="85" t="s">
        <v>21</v>
      </c>
      <c r="C9" s="86"/>
      <c r="D9" s="14">
        <v>528</v>
      </c>
      <c r="E9" s="14">
        <v>9</v>
      </c>
      <c r="F9" s="14">
        <v>519</v>
      </c>
      <c r="G9" s="14"/>
      <c r="H9" s="14"/>
      <c r="I9" s="14"/>
      <c r="J9" s="14"/>
      <c r="K9" s="14"/>
    </row>
    <row r="10" spans="1:11" ht="48" customHeight="1">
      <c r="A10" s="15" t="s">
        <v>22</v>
      </c>
      <c r="B10" s="85" t="s">
        <v>23</v>
      </c>
      <c r="C10" s="86"/>
      <c r="D10" s="14">
        <v>88</v>
      </c>
      <c r="E10" s="14"/>
      <c r="F10" s="14">
        <v>87</v>
      </c>
      <c r="G10" s="14">
        <v>1</v>
      </c>
      <c r="H10" s="14"/>
      <c r="I10" s="14"/>
      <c r="J10" s="14"/>
      <c r="K10" s="14"/>
    </row>
    <row r="11" spans="1:11" ht="46.5" customHeight="1">
      <c r="A11" s="15" t="s">
        <v>24</v>
      </c>
      <c r="B11" s="85" t="s">
        <v>25</v>
      </c>
      <c r="C11" s="86"/>
      <c r="D11" s="14">
        <v>22</v>
      </c>
      <c r="E11" s="14"/>
      <c r="F11" s="14">
        <v>22</v>
      </c>
      <c r="G11" s="14"/>
      <c r="H11" s="14"/>
      <c r="I11" s="14"/>
      <c r="J11" s="14"/>
      <c r="K11" s="14"/>
    </row>
    <row r="12" spans="1:11" ht="42" customHeight="1">
      <c r="A12" s="15" t="s">
        <v>26</v>
      </c>
      <c r="B12" s="92" t="s">
        <v>27</v>
      </c>
      <c r="C12" s="93"/>
      <c r="D12" s="14">
        <v>133</v>
      </c>
      <c r="E12" s="14">
        <v>1</v>
      </c>
      <c r="F12" s="14">
        <v>132</v>
      </c>
      <c r="G12" s="14"/>
      <c r="H12" s="14"/>
      <c r="I12" s="14"/>
      <c r="J12" s="14"/>
      <c r="K12" s="14"/>
    </row>
    <row r="13" spans="1:11" ht="57" customHeight="1">
      <c r="A13" s="15" t="s">
        <v>28</v>
      </c>
      <c r="B13" s="81" t="s">
        <v>29</v>
      </c>
      <c r="C13" s="82"/>
      <c r="D13" s="14">
        <v>24</v>
      </c>
      <c r="E13" s="14">
        <v>16</v>
      </c>
      <c r="F13" s="14">
        <v>4</v>
      </c>
      <c r="G13" s="14"/>
      <c r="H13" s="14"/>
      <c r="I13" s="14"/>
      <c r="J13" s="14">
        <v>4</v>
      </c>
      <c r="K13" s="14">
        <v>9</v>
      </c>
    </row>
    <row r="14" spans="1:11" ht="54" customHeight="1">
      <c r="A14" s="94" t="s">
        <v>30</v>
      </c>
      <c r="B14" s="95"/>
      <c r="C14" s="148"/>
      <c r="D14" s="14"/>
      <c r="E14" s="14"/>
      <c r="F14" s="14"/>
      <c r="G14" s="14"/>
      <c r="H14" s="14"/>
      <c r="I14" s="14"/>
      <c r="J14" s="14"/>
      <c r="K14" s="14"/>
    </row>
    <row r="15" spans="1:11" ht="18" customHeight="1">
      <c r="A15" s="16" t="s">
        <v>31</v>
      </c>
      <c r="B15" s="81" t="s">
        <v>32</v>
      </c>
      <c r="C15" s="82"/>
      <c r="D15" s="14">
        <v>10</v>
      </c>
      <c r="E15" s="14">
        <v>2</v>
      </c>
      <c r="F15" s="14">
        <v>8</v>
      </c>
      <c r="G15" s="14"/>
      <c r="H15" s="14"/>
      <c r="I15" s="14"/>
      <c r="J15" s="14"/>
      <c r="K15" s="14">
        <v>1</v>
      </c>
    </row>
    <row r="16" spans="1:11" ht="18" customHeight="1">
      <c r="A16" s="17" t="s">
        <v>33</v>
      </c>
      <c r="B16" s="81" t="s">
        <v>34</v>
      </c>
      <c r="C16" s="82"/>
      <c r="D16" s="14">
        <v>200</v>
      </c>
      <c r="E16" s="14">
        <v>15</v>
      </c>
      <c r="F16" s="14">
        <v>144</v>
      </c>
      <c r="G16" s="14">
        <v>32</v>
      </c>
      <c r="H16" s="14">
        <v>3</v>
      </c>
      <c r="I16" s="14"/>
      <c r="J16" s="14">
        <v>6</v>
      </c>
      <c r="K16" s="14">
        <v>10</v>
      </c>
    </row>
    <row r="17" spans="1:11" ht="18" customHeight="1">
      <c r="A17" s="16" t="s">
        <v>35</v>
      </c>
      <c r="B17" s="83" t="s">
        <v>36</v>
      </c>
      <c r="C17" s="84"/>
      <c r="D17" s="14">
        <v>30</v>
      </c>
      <c r="E17" s="14"/>
      <c r="F17" s="14">
        <v>30</v>
      </c>
      <c r="G17" s="14"/>
      <c r="H17" s="14"/>
      <c r="I17" s="14"/>
      <c r="J17" s="14"/>
      <c r="K17" s="14"/>
    </row>
    <row r="18" spans="1:11" ht="18" customHeight="1">
      <c r="A18" s="18" t="s">
        <v>37</v>
      </c>
      <c r="B18" s="85" t="s">
        <v>38</v>
      </c>
      <c r="C18" s="86"/>
      <c r="D18" s="14">
        <v>34</v>
      </c>
      <c r="E18" s="14">
        <v>10</v>
      </c>
      <c r="F18" s="14">
        <v>19</v>
      </c>
      <c r="G18" s="14">
        <v>4</v>
      </c>
      <c r="H18" s="14">
        <v>1</v>
      </c>
      <c r="I18" s="14"/>
      <c r="J18" s="14"/>
      <c r="K18" s="14">
        <v>3</v>
      </c>
    </row>
    <row r="19" spans="1:11" s="48" customFormat="1" ht="18">
      <c r="A19" s="55" t="s">
        <v>63</v>
      </c>
      <c r="B19" s="90" t="s">
        <v>56</v>
      </c>
      <c r="C19" s="91"/>
      <c r="D19" s="50"/>
      <c r="E19" s="50"/>
      <c r="F19" s="50"/>
      <c r="G19" s="50"/>
      <c r="H19" s="50"/>
      <c r="I19" s="50"/>
      <c r="J19" s="50"/>
      <c r="K19" s="50"/>
    </row>
    <row r="20" spans="1:11" ht="18">
      <c r="A20" s="87" t="s">
        <v>0</v>
      </c>
      <c r="B20" s="88"/>
      <c r="C20" s="89"/>
      <c r="D20" s="14">
        <f>SUM(D6:D19)</f>
        <v>1546</v>
      </c>
      <c r="E20" s="14">
        <f t="shared" ref="E20:K20" si="0">SUM(E6:E18)</f>
        <v>153</v>
      </c>
      <c r="F20" s="14">
        <f>SUM(F6:F18)</f>
        <v>1336</v>
      </c>
      <c r="G20" s="14">
        <f t="shared" si="0"/>
        <v>41</v>
      </c>
      <c r="H20" s="14">
        <v>4</v>
      </c>
      <c r="I20" s="14"/>
      <c r="J20" s="14">
        <f t="shared" si="0"/>
        <v>12</v>
      </c>
      <c r="K20" s="14">
        <f t="shared" si="0"/>
        <v>80</v>
      </c>
    </row>
    <row r="21" spans="1:11">
      <c r="K21" s="68"/>
    </row>
    <row r="22" spans="1:11" ht="18" customHeight="1">
      <c r="A22" s="26" t="s">
        <v>49</v>
      </c>
      <c r="B22" s="154" t="s">
        <v>50</v>
      </c>
      <c r="C22" s="155"/>
      <c r="D22" s="27">
        <v>32</v>
      </c>
      <c r="E22" s="27">
        <v>3</v>
      </c>
      <c r="F22" s="27">
        <v>28</v>
      </c>
      <c r="G22" s="27">
        <v>1</v>
      </c>
      <c r="H22" s="27"/>
      <c r="I22" s="27"/>
      <c r="J22" s="27"/>
      <c r="K22" s="28">
        <v>2</v>
      </c>
    </row>
  </sheetData>
  <mergeCells count="29">
    <mergeCell ref="B22:C22"/>
    <mergeCell ref="B8:C8"/>
    <mergeCell ref="B9:C9"/>
    <mergeCell ref="B10:C10"/>
    <mergeCell ref="B11:C11"/>
    <mergeCell ref="B18:C18"/>
    <mergeCell ref="A20:C20"/>
    <mergeCell ref="B12:C12"/>
    <mergeCell ref="B13:C13"/>
    <mergeCell ref="B15:C15"/>
    <mergeCell ref="B16:C16"/>
    <mergeCell ref="B17:C17"/>
    <mergeCell ref="A1:K1"/>
    <mergeCell ref="A2:K2"/>
    <mergeCell ref="A3:C3"/>
    <mergeCell ref="D3:D4"/>
    <mergeCell ref="J3:J4"/>
    <mergeCell ref="K3:K4"/>
    <mergeCell ref="B6:C6"/>
    <mergeCell ref="B7:C7"/>
    <mergeCell ref="I3:I4"/>
    <mergeCell ref="B19:C19"/>
    <mergeCell ref="G3:G4"/>
    <mergeCell ref="F3:F4"/>
    <mergeCell ref="E3:E4"/>
    <mergeCell ref="A4:C4"/>
    <mergeCell ref="H3:H4"/>
    <mergeCell ref="A5:C5"/>
    <mergeCell ref="A14:C1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workbookViewId="0">
      <selection activeCell="E20" sqref="E20:H20"/>
    </sheetView>
  </sheetViews>
  <sheetFormatPr defaultRowHeight="15"/>
  <sheetData>
    <row r="1" spans="1:11">
      <c r="A1" s="69" t="s">
        <v>2</v>
      </c>
      <c r="B1" s="70"/>
      <c r="C1" s="70"/>
      <c r="D1" s="70"/>
      <c r="E1" s="70"/>
      <c r="F1" s="70"/>
      <c r="G1" s="70"/>
      <c r="H1" s="70"/>
      <c r="I1" s="70"/>
      <c r="J1" s="70"/>
      <c r="K1" s="70"/>
    </row>
    <row r="2" spans="1:11">
      <c r="A2" s="71" t="s">
        <v>43</v>
      </c>
      <c r="B2" s="71"/>
      <c r="C2" s="71"/>
      <c r="D2" s="71"/>
      <c r="E2" s="71"/>
      <c r="F2" s="71"/>
      <c r="G2" s="71"/>
      <c r="H2" s="71"/>
      <c r="I2" s="71"/>
      <c r="J2" s="71"/>
      <c r="K2" s="71"/>
    </row>
    <row r="3" spans="1:11">
      <c r="A3" s="72" t="s">
        <v>4</v>
      </c>
      <c r="B3" s="72"/>
      <c r="C3" s="72"/>
      <c r="D3" s="73" t="s">
        <v>5</v>
      </c>
      <c r="E3" s="77" t="s">
        <v>6</v>
      </c>
      <c r="F3" s="73" t="s">
        <v>7</v>
      </c>
      <c r="G3" s="73" t="s">
        <v>8</v>
      </c>
      <c r="H3" s="141" t="s">
        <v>9</v>
      </c>
      <c r="I3" s="74" t="s">
        <v>66</v>
      </c>
      <c r="J3" s="73" t="s">
        <v>10</v>
      </c>
      <c r="K3" s="73" t="s">
        <v>11</v>
      </c>
    </row>
    <row r="4" spans="1:11" ht="19.5">
      <c r="A4" s="76" t="s">
        <v>41</v>
      </c>
      <c r="B4" s="72"/>
      <c r="C4" s="72"/>
      <c r="D4" s="73"/>
      <c r="E4" s="77"/>
      <c r="F4" s="73"/>
      <c r="G4" s="73"/>
      <c r="H4" s="142"/>
      <c r="I4" s="75"/>
      <c r="J4" s="73"/>
      <c r="K4" s="73"/>
    </row>
    <row r="5" spans="1:11">
      <c r="A5" s="78" t="s">
        <v>13</v>
      </c>
      <c r="B5" s="79"/>
      <c r="C5" s="80"/>
      <c r="D5" s="13">
        <v>1</v>
      </c>
      <c r="E5" s="13">
        <v>2</v>
      </c>
      <c r="F5" s="57">
        <v>3</v>
      </c>
      <c r="G5" s="57">
        <v>4</v>
      </c>
      <c r="H5" s="57">
        <v>5</v>
      </c>
      <c r="I5" s="57">
        <v>6</v>
      </c>
      <c r="J5" s="57">
        <v>7</v>
      </c>
      <c r="K5" s="57">
        <v>8</v>
      </c>
    </row>
    <row r="6" spans="1:11" ht="18">
      <c r="A6" s="13" t="s">
        <v>14</v>
      </c>
      <c r="B6" s="85" t="s">
        <v>15</v>
      </c>
      <c r="C6" s="86"/>
      <c r="D6" s="14">
        <v>520</v>
      </c>
      <c r="E6" s="14">
        <v>23</v>
      </c>
      <c r="F6" s="14">
        <v>495</v>
      </c>
      <c r="G6" s="14">
        <v>2</v>
      </c>
      <c r="H6" s="14"/>
      <c r="I6" s="14"/>
      <c r="J6" s="14">
        <v>0</v>
      </c>
      <c r="K6" s="14">
        <v>34</v>
      </c>
    </row>
    <row r="7" spans="1:11" ht="18">
      <c r="A7" s="13" t="s">
        <v>16</v>
      </c>
      <c r="B7" s="85" t="s">
        <v>17</v>
      </c>
      <c r="C7" s="86"/>
      <c r="D7" s="14">
        <v>735</v>
      </c>
      <c r="E7" s="14">
        <v>4</v>
      </c>
      <c r="F7" s="14">
        <v>714</v>
      </c>
      <c r="G7" s="14">
        <v>11</v>
      </c>
      <c r="H7" s="14"/>
      <c r="I7" s="14"/>
      <c r="J7" s="14">
        <v>6</v>
      </c>
      <c r="K7" s="14">
        <v>165</v>
      </c>
    </row>
    <row r="8" spans="1:11" ht="18">
      <c r="A8" s="13" t="s">
        <v>18</v>
      </c>
      <c r="B8" s="85" t="s">
        <v>19</v>
      </c>
      <c r="C8" s="86"/>
      <c r="D8" s="14">
        <v>48</v>
      </c>
      <c r="E8" s="14">
        <v>33</v>
      </c>
      <c r="F8" s="14">
        <v>6</v>
      </c>
      <c r="G8" s="14">
        <v>5</v>
      </c>
      <c r="H8" s="14"/>
      <c r="I8" s="14"/>
      <c r="J8" s="14">
        <v>4</v>
      </c>
      <c r="K8" s="14">
        <v>22</v>
      </c>
    </row>
    <row r="9" spans="1:11" ht="18">
      <c r="A9" s="15" t="s">
        <v>20</v>
      </c>
      <c r="B9" s="85" t="s">
        <v>21</v>
      </c>
      <c r="C9" s="86"/>
      <c r="D9" s="14">
        <v>1145</v>
      </c>
      <c r="E9" s="14">
        <v>8</v>
      </c>
      <c r="F9" s="14">
        <v>1126</v>
      </c>
      <c r="G9" s="14">
        <v>11</v>
      </c>
      <c r="H9" s="14"/>
      <c r="I9" s="14"/>
      <c r="J9" s="14">
        <v>0</v>
      </c>
      <c r="K9" s="14">
        <v>1</v>
      </c>
    </row>
    <row r="10" spans="1:11" ht="18">
      <c r="A10" s="15" t="s">
        <v>22</v>
      </c>
      <c r="B10" s="85" t="s">
        <v>23</v>
      </c>
      <c r="C10" s="86"/>
      <c r="D10" s="14">
        <v>60</v>
      </c>
      <c r="E10" s="14">
        <v>1</v>
      </c>
      <c r="F10" s="14">
        <v>59</v>
      </c>
      <c r="G10" s="14">
        <v>0</v>
      </c>
      <c r="H10" s="14"/>
      <c r="I10" s="14"/>
      <c r="J10" s="14">
        <v>0</v>
      </c>
      <c r="K10" s="14">
        <v>0</v>
      </c>
    </row>
    <row r="11" spans="1:11" ht="18">
      <c r="A11" s="15" t="s">
        <v>24</v>
      </c>
      <c r="B11" s="85" t="s">
        <v>25</v>
      </c>
      <c r="C11" s="86"/>
      <c r="D11" s="14">
        <v>51</v>
      </c>
      <c r="E11" s="14">
        <v>0</v>
      </c>
      <c r="F11" s="14">
        <v>51</v>
      </c>
      <c r="G11" s="14">
        <v>0</v>
      </c>
      <c r="H11" s="14"/>
      <c r="I11" s="14"/>
      <c r="J11" s="14">
        <v>0</v>
      </c>
      <c r="K11" s="14">
        <v>0</v>
      </c>
    </row>
    <row r="12" spans="1:11" ht="18">
      <c r="A12" s="15" t="s">
        <v>26</v>
      </c>
      <c r="B12" s="92" t="s">
        <v>27</v>
      </c>
      <c r="C12" s="93"/>
      <c r="D12" s="14">
        <v>719</v>
      </c>
      <c r="E12" s="14">
        <v>25</v>
      </c>
      <c r="F12" s="14">
        <v>683</v>
      </c>
      <c r="G12" s="14">
        <v>11</v>
      </c>
      <c r="H12" s="14"/>
      <c r="I12" s="14"/>
      <c r="J12" s="14">
        <v>0</v>
      </c>
      <c r="K12" s="14">
        <v>2</v>
      </c>
    </row>
    <row r="13" spans="1:11" ht="18">
      <c r="A13" s="15" t="s">
        <v>28</v>
      </c>
      <c r="B13" s="81" t="s">
        <v>29</v>
      </c>
      <c r="C13" s="82"/>
      <c r="D13" s="14">
        <v>191</v>
      </c>
      <c r="E13" s="14">
        <v>126</v>
      </c>
      <c r="F13" s="14">
        <v>26</v>
      </c>
      <c r="G13" s="14">
        <v>15</v>
      </c>
      <c r="H13" s="14"/>
      <c r="I13" s="14"/>
      <c r="J13" s="14">
        <v>24</v>
      </c>
      <c r="K13" s="14">
        <v>100</v>
      </c>
    </row>
    <row r="14" spans="1:11" ht="18">
      <c r="A14" s="94" t="s">
        <v>30</v>
      </c>
      <c r="B14" s="95"/>
      <c r="C14" s="95"/>
      <c r="D14" s="14"/>
      <c r="E14" s="14"/>
      <c r="F14" s="14"/>
      <c r="G14" s="14"/>
      <c r="H14" s="14"/>
      <c r="I14" s="14"/>
      <c r="J14" s="14"/>
      <c r="K14" s="14"/>
    </row>
    <row r="15" spans="1:11" ht="18">
      <c r="A15" s="16" t="s">
        <v>31</v>
      </c>
      <c r="B15" s="81" t="s">
        <v>32</v>
      </c>
      <c r="C15" s="82"/>
      <c r="D15" s="14">
        <v>18</v>
      </c>
      <c r="E15" s="14">
        <v>10</v>
      </c>
      <c r="F15" s="14">
        <v>5</v>
      </c>
      <c r="G15" s="14">
        <v>1</v>
      </c>
      <c r="H15" s="14"/>
      <c r="I15" s="14"/>
      <c r="J15" s="14">
        <v>2</v>
      </c>
      <c r="K15" s="14">
        <v>3</v>
      </c>
    </row>
    <row r="16" spans="1:11" ht="18">
      <c r="A16" s="17" t="s">
        <v>33</v>
      </c>
      <c r="B16" s="81" t="s">
        <v>34</v>
      </c>
      <c r="C16" s="82"/>
      <c r="D16" s="14">
        <v>166</v>
      </c>
      <c r="E16" s="14">
        <v>25</v>
      </c>
      <c r="F16" s="14">
        <v>108</v>
      </c>
      <c r="G16" s="14">
        <v>14</v>
      </c>
      <c r="H16" s="14"/>
      <c r="I16" s="14"/>
      <c r="J16" s="14">
        <v>19</v>
      </c>
      <c r="K16" s="14">
        <v>25</v>
      </c>
    </row>
    <row r="17" spans="1:13" ht="18">
      <c r="A17" s="16" t="s">
        <v>35</v>
      </c>
      <c r="B17" s="83" t="s">
        <v>36</v>
      </c>
      <c r="C17" s="84"/>
      <c r="D17" s="14">
        <v>95</v>
      </c>
      <c r="E17" s="14">
        <v>3</v>
      </c>
      <c r="F17" s="14">
        <v>87</v>
      </c>
      <c r="G17" s="14">
        <v>0</v>
      </c>
      <c r="H17" s="14"/>
      <c r="I17" s="14"/>
      <c r="J17" s="14">
        <v>5</v>
      </c>
      <c r="K17" s="14">
        <v>2</v>
      </c>
    </row>
    <row r="18" spans="1:13" ht="18">
      <c r="A18" s="18" t="s">
        <v>37</v>
      </c>
      <c r="B18" s="85" t="s">
        <v>38</v>
      </c>
      <c r="C18" s="86"/>
      <c r="D18" s="14">
        <v>93</v>
      </c>
      <c r="E18" s="14">
        <v>18</v>
      </c>
      <c r="F18" s="14">
        <v>63</v>
      </c>
      <c r="G18" s="14">
        <v>5</v>
      </c>
      <c r="H18" s="14"/>
      <c r="I18" s="14"/>
      <c r="J18" s="14">
        <v>7</v>
      </c>
      <c r="K18" s="14">
        <v>7</v>
      </c>
    </row>
    <row r="19" spans="1:13" s="48" customFormat="1" ht="18">
      <c r="A19" s="55" t="s">
        <v>63</v>
      </c>
      <c r="B19" s="90" t="s">
        <v>56</v>
      </c>
      <c r="C19" s="91"/>
      <c r="D19" s="50"/>
      <c r="E19" s="50"/>
      <c r="F19" s="50"/>
      <c r="G19" s="50"/>
      <c r="H19" s="50"/>
      <c r="I19" s="50"/>
      <c r="J19" s="50"/>
      <c r="K19" s="50"/>
      <c r="L19" s="50"/>
      <c r="M19" s="50"/>
    </row>
    <row r="20" spans="1:13" ht="18">
      <c r="A20" s="87" t="s">
        <v>0</v>
      </c>
      <c r="B20" s="88"/>
      <c r="C20" s="89"/>
      <c r="D20" s="14">
        <f>SUM(D6:D19)</f>
        <v>3841</v>
      </c>
      <c r="E20" s="14">
        <f t="shared" ref="E20:K20" si="0">SUM(E6:E19)</f>
        <v>276</v>
      </c>
      <c r="F20" s="14">
        <f t="shared" si="0"/>
        <v>3423</v>
      </c>
      <c r="G20" s="14">
        <f t="shared" si="0"/>
        <v>75</v>
      </c>
      <c r="H20" s="14">
        <f t="shared" si="0"/>
        <v>0</v>
      </c>
      <c r="I20" s="14">
        <f t="shared" si="0"/>
        <v>0</v>
      </c>
      <c r="J20" s="14">
        <f t="shared" si="0"/>
        <v>67</v>
      </c>
      <c r="K20" s="14">
        <f t="shared" si="0"/>
        <v>361</v>
      </c>
    </row>
    <row r="22" spans="1:13" ht="18">
      <c r="D22" s="45"/>
      <c r="F22" s="45"/>
      <c r="K22" s="45"/>
    </row>
  </sheetData>
  <mergeCells count="28">
    <mergeCell ref="A1:K1"/>
    <mergeCell ref="A2:K2"/>
    <mergeCell ref="A3:C3"/>
    <mergeCell ref="D3:D4"/>
    <mergeCell ref="E3:E4"/>
    <mergeCell ref="F3:F4"/>
    <mergeCell ref="G3:G4"/>
    <mergeCell ref="J3:J4"/>
    <mergeCell ref="K3:K4"/>
    <mergeCell ref="A4:C4"/>
    <mergeCell ref="H3:H4"/>
    <mergeCell ref="I3:I4"/>
    <mergeCell ref="A20:C20"/>
    <mergeCell ref="B11:C11"/>
    <mergeCell ref="B12:C12"/>
    <mergeCell ref="B13:C13"/>
    <mergeCell ref="A14:C14"/>
    <mergeCell ref="B15:C15"/>
    <mergeCell ref="B16:C16"/>
    <mergeCell ref="B19:C19"/>
    <mergeCell ref="B17:C17"/>
    <mergeCell ref="B18:C18"/>
    <mergeCell ref="B10:C10"/>
    <mergeCell ref="A5:C5"/>
    <mergeCell ref="B6:C6"/>
    <mergeCell ref="B7:C7"/>
    <mergeCell ref="B8:C8"/>
    <mergeCell ref="B9:C9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workbookViewId="0">
      <selection activeCell="E30" sqref="E30"/>
    </sheetView>
  </sheetViews>
  <sheetFormatPr defaultRowHeight="15"/>
  <cols>
    <col min="3" max="3" width="28.42578125" customWidth="1"/>
  </cols>
  <sheetData>
    <row r="1" spans="1:11" ht="15" customHeight="1">
      <c r="A1" s="69" t="s">
        <v>2</v>
      </c>
      <c r="B1" s="70"/>
      <c r="C1" s="70"/>
      <c r="D1" s="70"/>
      <c r="E1" s="70"/>
      <c r="F1" s="70"/>
      <c r="G1" s="70"/>
      <c r="H1" s="70"/>
      <c r="I1" s="70"/>
      <c r="J1" s="70"/>
      <c r="K1" s="70"/>
    </row>
    <row r="2" spans="1:11" ht="15" customHeight="1">
      <c r="A2" s="71" t="s">
        <v>47</v>
      </c>
      <c r="B2" s="71"/>
      <c r="C2" s="71"/>
      <c r="D2" s="71"/>
      <c r="E2" s="71"/>
      <c r="F2" s="71"/>
      <c r="G2" s="71"/>
      <c r="H2" s="71"/>
      <c r="I2" s="71"/>
      <c r="J2" s="71"/>
      <c r="K2" s="71"/>
    </row>
    <row r="3" spans="1:11" ht="15" customHeight="1">
      <c r="A3" s="72" t="s">
        <v>4</v>
      </c>
      <c r="B3" s="72"/>
      <c r="C3" s="72"/>
      <c r="D3" s="73" t="s">
        <v>5</v>
      </c>
      <c r="E3" s="77" t="s">
        <v>6</v>
      </c>
      <c r="F3" s="73" t="s">
        <v>7</v>
      </c>
      <c r="G3" s="73" t="s">
        <v>8</v>
      </c>
      <c r="H3" s="141" t="s">
        <v>9</v>
      </c>
      <c r="I3" s="74" t="s">
        <v>66</v>
      </c>
      <c r="J3" s="73" t="s">
        <v>10</v>
      </c>
      <c r="K3" s="73" t="s">
        <v>11</v>
      </c>
    </row>
    <row r="4" spans="1:11" ht="19.5">
      <c r="A4" s="76" t="s">
        <v>41</v>
      </c>
      <c r="B4" s="72"/>
      <c r="C4" s="72"/>
      <c r="D4" s="73"/>
      <c r="E4" s="77"/>
      <c r="F4" s="73"/>
      <c r="G4" s="73"/>
      <c r="H4" s="142"/>
      <c r="I4" s="75"/>
      <c r="J4" s="73"/>
      <c r="K4" s="73"/>
    </row>
    <row r="5" spans="1:11" ht="15" customHeight="1">
      <c r="A5" s="78" t="s">
        <v>13</v>
      </c>
      <c r="B5" s="79"/>
      <c r="C5" s="80"/>
      <c r="D5" s="61">
        <v>1</v>
      </c>
      <c r="E5" s="61">
        <v>2</v>
      </c>
      <c r="F5" s="61">
        <v>3</v>
      </c>
      <c r="G5" s="61">
        <v>4</v>
      </c>
      <c r="H5" s="61"/>
      <c r="I5" s="61"/>
      <c r="J5" s="61">
        <v>5</v>
      </c>
      <c r="K5" s="61">
        <v>6</v>
      </c>
    </row>
    <row r="6" spans="1:11" ht="18" customHeight="1">
      <c r="A6" s="61" t="s">
        <v>14</v>
      </c>
      <c r="B6" s="85" t="s">
        <v>15</v>
      </c>
      <c r="C6" s="86"/>
      <c r="D6" s="14">
        <v>194</v>
      </c>
      <c r="E6" s="14">
        <v>8</v>
      </c>
      <c r="F6" s="14">
        <v>183</v>
      </c>
      <c r="G6" s="14">
        <v>3</v>
      </c>
      <c r="H6" s="14"/>
      <c r="I6" s="14"/>
      <c r="J6" s="14"/>
      <c r="K6" s="14">
        <v>32</v>
      </c>
    </row>
    <row r="7" spans="1:11" ht="18" customHeight="1">
      <c r="A7" s="61" t="s">
        <v>16</v>
      </c>
      <c r="B7" s="85" t="s">
        <v>17</v>
      </c>
      <c r="C7" s="86"/>
      <c r="D7" s="14">
        <v>109</v>
      </c>
      <c r="E7" s="14">
        <v>3</v>
      </c>
      <c r="F7" s="14">
        <v>106</v>
      </c>
      <c r="G7" s="14"/>
      <c r="H7" s="14"/>
      <c r="I7" s="14"/>
      <c r="J7" s="14"/>
      <c r="K7" s="14"/>
    </row>
    <row r="8" spans="1:11" ht="18" customHeight="1">
      <c r="A8" s="61" t="s">
        <v>18</v>
      </c>
      <c r="B8" s="85" t="s">
        <v>19</v>
      </c>
      <c r="C8" s="86"/>
      <c r="D8" s="14">
        <v>34</v>
      </c>
      <c r="E8" s="14">
        <v>26</v>
      </c>
      <c r="F8" s="14">
        <v>7</v>
      </c>
      <c r="G8" s="14">
        <v>1</v>
      </c>
      <c r="H8" s="14"/>
      <c r="I8" s="14"/>
      <c r="J8" s="14"/>
      <c r="K8" s="14"/>
    </row>
    <row r="9" spans="1:11" ht="18" customHeight="1">
      <c r="A9" s="15" t="s">
        <v>20</v>
      </c>
      <c r="B9" s="85" t="s">
        <v>21</v>
      </c>
      <c r="C9" s="86"/>
      <c r="D9" s="14">
        <v>225</v>
      </c>
      <c r="E9" s="14">
        <v>5</v>
      </c>
      <c r="F9" s="14">
        <v>219</v>
      </c>
      <c r="G9" s="14">
        <v>1</v>
      </c>
      <c r="H9" s="14"/>
      <c r="I9" s="14"/>
      <c r="J9" s="14"/>
      <c r="K9" s="14"/>
    </row>
    <row r="10" spans="1:11" ht="18" customHeight="1">
      <c r="A10" s="15" t="s">
        <v>22</v>
      </c>
      <c r="B10" s="85" t="s">
        <v>23</v>
      </c>
      <c r="C10" s="86"/>
      <c r="D10" s="14">
        <v>57</v>
      </c>
      <c r="E10" s="14"/>
      <c r="F10" s="14">
        <v>57</v>
      </c>
      <c r="G10" s="14"/>
      <c r="H10" s="14"/>
      <c r="I10" s="14"/>
      <c r="J10" s="14"/>
      <c r="K10" s="14"/>
    </row>
    <row r="11" spans="1:11" ht="18" customHeight="1">
      <c r="A11" s="15" t="s">
        <v>24</v>
      </c>
      <c r="B11" s="85" t="s">
        <v>25</v>
      </c>
      <c r="C11" s="86"/>
      <c r="D11" s="14">
        <v>11</v>
      </c>
      <c r="E11" s="14"/>
      <c r="F11" s="14">
        <v>11</v>
      </c>
      <c r="G11" s="14"/>
      <c r="H11" s="14"/>
      <c r="I11" s="14"/>
      <c r="J11" s="14"/>
      <c r="K11" s="14"/>
    </row>
    <row r="12" spans="1:11" ht="18" customHeight="1">
      <c r="A12" s="15" t="s">
        <v>26</v>
      </c>
      <c r="B12" s="92" t="s">
        <v>27</v>
      </c>
      <c r="C12" s="93"/>
      <c r="D12" s="14">
        <v>225</v>
      </c>
      <c r="E12" s="14">
        <v>2</v>
      </c>
      <c r="F12" s="14">
        <v>223</v>
      </c>
      <c r="G12" s="14"/>
      <c r="H12" s="14"/>
      <c r="I12" s="14"/>
      <c r="J12" s="14"/>
      <c r="K12" s="14"/>
    </row>
    <row r="13" spans="1:11" ht="18" customHeight="1">
      <c r="A13" s="15" t="s">
        <v>28</v>
      </c>
      <c r="B13" s="81" t="s">
        <v>29</v>
      </c>
      <c r="C13" s="82"/>
      <c r="D13" s="14">
        <v>19</v>
      </c>
      <c r="E13" s="14">
        <v>13</v>
      </c>
      <c r="F13" s="14">
        <v>5</v>
      </c>
      <c r="G13" s="14"/>
      <c r="H13" s="14"/>
      <c r="I13" s="14"/>
      <c r="J13" s="14">
        <v>1</v>
      </c>
      <c r="K13" s="14">
        <v>11</v>
      </c>
    </row>
    <row r="14" spans="1:11" ht="18" customHeight="1">
      <c r="A14" s="94" t="s">
        <v>30</v>
      </c>
      <c r="B14" s="95"/>
      <c r="C14" s="95"/>
      <c r="D14" s="14"/>
      <c r="E14" s="14"/>
      <c r="F14" s="14"/>
      <c r="G14" s="14"/>
      <c r="H14" s="14"/>
      <c r="I14" s="14"/>
      <c r="J14" s="14"/>
      <c r="K14" s="14"/>
    </row>
    <row r="15" spans="1:11" ht="18" customHeight="1">
      <c r="A15" s="16" t="s">
        <v>31</v>
      </c>
      <c r="B15" s="81" t="s">
        <v>32</v>
      </c>
      <c r="C15" s="82"/>
      <c r="D15" s="14">
        <v>103</v>
      </c>
      <c r="E15" s="14">
        <v>3</v>
      </c>
      <c r="F15" s="14">
        <v>98</v>
      </c>
      <c r="G15" s="14">
        <v>2</v>
      </c>
      <c r="H15" s="14"/>
      <c r="I15" s="14"/>
      <c r="J15" s="14"/>
      <c r="K15" s="14">
        <v>1</v>
      </c>
    </row>
    <row r="16" spans="1:11" ht="30" customHeight="1">
      <c r="A16" s="17" t="s">
        <v>33</v>
      </c>
      <c r="B16" s="81" t="s">
        <v>34</v>
      </c>
      <c r="C16" s="82"/>
      <c r="D16" s="14">
        <v>287</v>
      </c>
      <c r="E16" s="14">
        <v>46</v>
      </c>
      <c r="F16" s="14">
        <v>213</v>
      </c>
      <c r="G16" s="14">
        <v>14</v>
      </c>
      <c r="H16" s="14">
        <v>3</v>
      </c>
      <c r="I16" s="14"/>
      <c r="J16" s="14">
        <v>11</v>
      </c>
      <c r="K16" s="14">
        <v>63</v>
      </c>
    </row>
    <row r="17" spans="1:11" ht="18" customHeight="1">
      <c r="A17" s="16" t="s">
        <v>35</v>
      </c>
      <c r="B17" s="83" t="s">
        <v>36</v>
      </c>
      <c r="C17" s="84"/>
      <c r="D17" s="14">
        <v>15</v>
      </c>
      <c r="E17" s="14"/>
      <c r="F17" s="14">
        <v>15</v>
      </c>
      <c r="G17" s="14"/>
      <c r="H17" s="14"/>
      <c r="I17" s="14"/>
      <c r="J17" s="14"/>
      <c r="K17" s="14"/>
    </row>
    <row r="18" spans="1:11" ht="18" customHeight="1">
      <c r="A18" s="18" t="s">
        <v>37</v>
      </c>
      <c r="B18" s="85" t="s">
        <v>38</v>
      </c>
      <c r="C18" s="86"/>
      <c r="D18" s="14">
        <v>16</v>
      </c>
      <c r="E18" s="14">
        <v>4</v>
      </c>
      <c r="F18" s="14">
        <v>11</v>
      </c>
      <c r="G18" s="14">
        <v>1</v>
      </c>
      <c r="H18" s="14"/>
      <c r="I18" s="14"/>
      <c r="J18" s="14"/>
      <c r="K18" s="14"/>
    </row>
    <row r="19" spans="1:11" s="48" customFormat="1" ht="18">
      <c r="A19" s="55" t="s">
        <v>63</v>
      </c>
      <c r="B19" s="90" t="s">
        <v>56</v>
      </c>
      <c r="C19" s="91"/>
      <c r="D19" s="50">
        <v>13</v>
      </c>
      <c r="E19" s="50"/>
      <c r="F19" s="50">
        <v>7</v>
      </c>
      <c r="G19" s="50"/>
      <c r="H19" s="50"/>
      <c r="I19" s="50"/>
      <c r="J19" s="50">
        <v>6</v>
      </c>
      <c r="K19" s="50"/>
    </row>
    <row r="20" spans="1:11" ht="18" customHeight="1">
      <c r="A20" s="87" t="s">
        <v>0</v>
      </c>
      <c r="B20" s="88"/>
      <c r="C20" s="89"/>
      <c r="D20" s="14">
        <f>SUM(D6:D19)</f>
        <v>1308</v>
      </c>
      <c r="E20" s="14">
        <f t="shared" ref="E20:K20" si="0">SUM(E6:E19)</f>
        <v>110</v>
      </c>
      <c r="F20" s="14">
        <f t="shared" si="0"/>
        <v>1155</v>
      </c>
      <c r="G20" s="14">
        <f>SUM(G6:G19)</f>
        <v>22</v>
      </c>
      <c r="H20" s="14">
        <f t="shared" si="0"/>
        <v>3</v>
      </c>
      <c r="I20" s="14">
        <f t="shared" si="0"/>
        <v>0</v>
      </c>
      <c r="J20" s="14">
        <f t="shared" si="0"/>
        <v>18</v>
      </c>
      <c r="K20" s="14">
        <f t="shared" si="0"/>
        <v>107</v>
      </c>
    </row>
  </sheetData>
  <mergeCells count="28">
    <mergeCell ref="B17:C17"/>
    <mergeCell ref="B6:C6"/>
    <mergeCell ref="B7:C7"/>
    <mergeCell ref="B8:C8"/>
    <mergeCell ref="B9:C9"/>
    <mergeCell ref="B10:C10"/>
    <mergeCell ref="B11:C11"/>
    <mergeCell ref="G3:G4"/>
    <mergeCell ref="J3:J4"/>
    <mergeCell ref="K3:K4"/>
    <mergeCell ref="A1:K1"/>
    <mergeCell ref="A2:K2"/>
    <mergeCell ref="A20:C20"/>
    <mergeCell ref="H3:H4"/>
    <mergeCell ref="I3:I4"/>
    <mergeCell ref="B19:C19"/>
    <mergeCell ref="A3:C3"/>
    <mergeCell ref="D3:D4"/>
    <mergeCell ref="A4:C4"/>
    <mergeCell ref="E3:E4"/>
    <mergeCell ref="F3:F4"/>
    <mergeCell ref="A5:C5"/>
    <mergeCell ref="A14:C14"/>
    <mergeCell ref="B18:C18"/>
    <mergeCell ref="B12:C12"/>
    <mergeCell ref="B13:C13"/>
    <mergeCell ref="B15:C15"/>
    <mergeCell ref="B16:C1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="110" zoomScaleNormal="110" workbookViewId="0">
      <selection activeCell="E20" sqref="E20:I20"/>
    </sheetView>
  </sheetViews>
  <sheetFormatPr defaultRowHeight="15"/>
  <cols>
    <col min="1" max="1" width="9.140625" style="4"/>
    <col min="2" max="6" width="9.140625" style="3"/>
    <col min="7" max="9" width="9.140625" style="4"/>
    <col min="10" max="11" width="9.140625" style="3"/>
    <col min="12" max="16384" width="9.140625" style="1"/>
  </cols>
  <sheetData>
    <row r="1" spans="1:11">
      <c r="A1" s="69" t="s">
        <v>2</v>
      </c>
      <c r="B1" s="70"/>
      <c r="C1" s="70"/>
      <c r="D1" s="70"/>
      <c r="E1" s="70"/>
      <c r="F1" s="70"/>
      <c r="G1" s="70"/>
      <c r="H1" s="70"/>
      <c r="I1" s="70"/>
      <c r="J1" s="70"/>
      <c r="K1" s="70"/>
    </row>
    <row r="2" spans="1:11">
      <c r="A2" s="71" t="s">
        <v>43</v>
      </c>
      <c r="B2" s="71"/>
      <c r="C2" s="71"/>
      <c r="D2" s="71"/>
      <c r="E2" s="71"/>
      <c r="F2" s="71"/>
      <c r="G2" s="71"/>
      <c r="H2" s="71"/>
      <c r="I2" s="71"/>
      <c r="J2" s="71"/>
      <c r="K2" s="71"/>
    </row>
    <row r="3" spans="1:11">
      <c r="A3" s="72" t="s">
        <v>4</v>
      </c>
      <c r="B3" s="72"/>
      <c r="C3" s="72"/>
      <c r="D3" s="73" t="s">
        <v>5</v>
      </c>
      <c r="E3" s="77" t="s">
        <v>6</v>
      </c>
      <c r="F3" s="73" t="s">
        <v>7</v>
      </c>
      <c r="G3" s="73" t="s">
        <v>8</v>
      </c>
      <c r="H3" s="141" t="s">
        <v>9</v>
      </c>
      <c r="I3" s="74" t="s">
        <v>66</v>
      </c>
      <c r="J3" s="73" t="s">
        <v>10</v>
      </c>
      <c r="K3" s="73" t="s">
        <v>11</v>
      </c>
    </row>
    <row r="4" spans="1:11" ht="19.5">
      <c r="A4" s="76" t="s">
        <v>41</v>
      </c>
      <c r="B4" s="72"/>
      <c r="C4" s="72"/>
      <c r="D4" s="73"/>
      <c r="E4" s="77"/>
      <c r="F4" s="73"/>
      <c r="G4" s="73"/>
      <c r="H4" s="142"/>
      <c r="I4" s="75"/>
      <c r="J4" s="73"/>
      <c r="K4" s="73"/>
    </row>
    <row r="5" spans="1:11">
      <c r="A5" s="78" t="s">
        <v>13</v>
      </c>
      <c r="B5" s="79"/>
      <c r="C5" s="80"/>
      <c r="D5" s="13">
        <v>1</v>
      </c>
      <c r="E5" s="13">
        <v>2</v>
      </c>
      <c r="F5" s="57">
        <v>3</v>
      </c>
      <c r="G5" s="57">
        <v>4</v>
      </c>
      <c r="H5" s="57">
        <v>5</v>
      </c>
      <c r="I5" s="57">
        <v>6</v>
      </c>
      <c r="J5" s="57">
        <v>7</v>
      </c>
      <c r="K5" s="57">
        <v>8</v>
      </c>
    </row>
    <row r="6" spans="1:11" ht="18">
      <c r="A6" s="13" t="s">
        <v>14</v>
      </c>
      <c r="B6" s="85" t="s">
        <v>15</v>
      </c>
      <c r="C6" s="86"/>
      <c r="D6" s="14">
        <v>113</v>
      </c>
      <c r="E6" s="14">
        <v>4</v>
      </c>
      <c r="F6" s="14">
        <v>109</v>
      </c>
      <c r="G6" s="14"/>
      <c r="H6" s="14"/>
      <c r="I6" s="14"/>
      <c r="J6" s="14"/>
      <c r="K6" s="14">
        <v>6</v>
      </c>
    </row>
    <row r="7" spans="1:11" ht="18">
      <c r="A7" s="13" t="s">
        <v>16</v>
      </c>
      <c r="B7" s="85" t="s">
        <v>17</v>
      </c>
      <c r="C7" s="86"/>
      <c r="D7" s="14">
        <v>29</v>
      </c>
      <c r="E7" s="14"/>
      <c r="F7" s="14">
        <v>29</v>
      </c>
      <c r="G7" s="14"/>
      <c r="H7" s="14"/>
      <c r="I7" s="14"/>
      <c r="J7" s="14"/>
      <c r="K7" s="14">
        <v>4</v>
      </c>
    </row>
    <row r="8" spans="1:11" ht="18">
      <c r="A8" s="13" t="s">
        <v>18</v>
      </c>
      <c r="B8" s="85" t="s">
        <v>19</v>
      </c>
      <c r="C8" s="86"/>
      <c r="D8" s="14">
        <v>23</v>
      </c>
      <c r="E8" s="14">
        <v>11</v>
      </c>
      <c r="F8" s="14">
        <v>12</v>
      </c>
      <c r="G8" s="14"/>
      <c r="H8" s="14"/>
      <c r="I8" s="14"/>
      <c r="J8" s="14"/>
      <c r="K8" s="14">
        <v>3</v>
      </c>
    </row>
    <row r="9" spans="1:11" ht="18">
      <c r="A9" s="15" t="s">
        <v>20</v>
      </c>
      <c r="B9" s="85" t="s">
        <v>21</v>
      </c>
      <c r="C9" s="86"/>
      <c r="D9" s="14">
        <v>122</v>
      </c>
      <c r="E9" s="14"/>
      <c r="F9" s="14">
        <v>122</v>
      </c>
      <c r="G9" s="14"/>
      <c r="H9" s="14"/>
      <c r="I9" s="14"/>
      <c r="J9" s="14"/>
      <c r="K9" s="14"/>
    </row>
    <row r="10" spans="1:11" ht="18">
      <c r="A10" s="15" t="s">
        <v>22</v>
      </c>
      <c r="B10" s="85" t="s">
        <v>23</v>
      </c>
      <c r="C10" s="86"/>
      <c r="D10" s="14">
        <v>44</v>
      </c>
      <c r="E10" s="14"/>
      <c r="F10" s="14">
        <v>44</v>
      </c>
      <c r="G10" s="14"/>
      <c r="H10" s="14"/>
      <c r="I10" s="14"/>
      <c r="J10" s="14"/>
      <c r="K10" s="14"/>
    </row>
    <row r="11" spans="1:11" ht="18">
      <c r="A11" s="15" t="s">
        <v>24</v>
      </c>
      <c r="B11" s="85" t="s">
        <v>25</v>
      </c>
      <c r="C11" s="86"/>
      <c r="D11" s="14">
        <v>21</v>
      </c>
      <c r="E11" s="14"/>
      <c r="F11" s="14">
        <v>21</v>
      </c>
      <c r="G11" s="14"/>
      <c r="H11" s="14"/>
      <c r="I11" s="14"/>
      <c r="J11" s="14"/>
      <c r="K11" s="14"/>
    </row>
    <row r="12" spans="1:11" ht="18">
      <c r="A12" s="15" t="s">
        <v>26</v>
      </c>
      <c r="B12" s="92" t="s">
        <v>27</v>
      </c>
      <c r="C12" s="93"/>
      <c r="D12" s="14">
        <v>173</v>
      </c>
      <c r="E12" s="14"/>
      <c r="F12" s="14">
        <v>173</v>
      </c>
      <c r="G12" s="14"/>
      <c r="H12" s="14"/>
      <c r="I12" s="14"/>
      <c r="J12" s="14"/>
      <c r="K12" s="14"/>
    </row>
    <row r="13" spans="1:11" ht="18">
      <c r="A13" s="15" t="s">
        <v>28</v>
      </c>
      <c r="B13" s="81" t="s">
        <v>29</v>
      </c>
      <c r="C13" s="82"/>
      <c r="D13" s="14">
        <v>8</v>
      </c>
      <c r="E13" s="14">
        <v>6</v>
      </c>
      <c r="F13" s="14">
        <v>1</v>
      </c>
      <c r="G13" s="14">
        <v>1</v>
      </c>
      <c r="H13" s="14"/>
      <c r="I13" s="14"/>
      <c r="J13" s="14"/>
      <c r="K13" s="14">
        <v>4</v>
      </c>
    </row>
    <row r="14" spans="1:11" ht="18">
      <c r="A14" s="94" t="s">
        <v>30</v>
      </c>
      <c r="B14" s="95"/>
      <c r="C14" s="95"/>
      <c r="D14" s="14"/>
      <c r="E14" s="14"/>
      <c r="F14" s="14"/>
      <c r="G14" s="14"/>
      <c r="H14" s="14"/>
      <c r="I14" s="14"/>
      <c r="J14" s="14"/>
      <c r="K14" s="14"/>
    </row>
    <row r="15" spans="1:11" ht="18">
      <c r="A15" s="16" t="s">
        <v>31</v>
      </c>
      <c r="B15" s="81" t="s">
        <v>32</v>
      </c>
      <c r="C15" s="82"/>
      <c r="D15" s="14"/>
      <c r="E15" s="14"/>
      <c r="F15" s="14"/>
      <c r="G15" s="14"/>
      <c r="H15" s="14"/>
      <c r="I15" s="14"/>
      <c r="J15" s="14"/>
      <c r="K15" s="14"/>
    </row>
    <row r="16" spans="1:11" ht="18">
      <c r="A16" s="17" t="s">
        <v>33</v>
      </c>
      <c r="B16" s="81" t="s">
        <v>34</v>
      </c>
      <c r="C16" s="82"/>
      <c r="D16" s="14">
        <v>85</v>
      </c>
      <c r="E16" s="14">
        <v>9</v>
      </c>
      <c r="F16" s="14">
        <v>72</v>
      </c>
      <c r="G16" s="14">
        <v>2</v>
      </c>
      <c r="H16" s="14"/>
      <c r="I16" s="14"/>
      <c r="J16" s="14">
        <v>2</v>
      </c>
      <c r="K16" s="14">
        <v>5</v>
      </c>
    </row>
    <row r="17" spans="1:13" ht="18">
      <c r="A17" s="16" t="s">
        <v>35</v>
      </c>
      <c r="B17" s="83" t="s">
        <v>36</v>
      </c>
      <c r="C17" s="84"/>
      <c r="D17" s="14">
        <v>7</v>
      </c>
      <c r="E17" s="14"/>
      <c r="F17" s="14">
        <v>7</v>
      </c>
      <c r="G17" s="14"/>
      <c r="H17" s="14"/>
      <c r="I17" s="14"/>
      <c r="J17" s="14"/>
      <c r="K17" s="14"/>
    </row>
    <row r="18" spans="1:13" ht="18">
      <c r="A18" s="18" t="s">
        <v>37</v>
      </c>
      <c r="B18" s="85" t="s">
        <v>38</v>
      </c>
      <c r="C18" s="86"/>
      <c r="D18" s="14">
        <v>14</v>
      </c>
      <c r="E18" s="14"/>
      <c r="F18" s="14">
        <v>12</v>
      </c>
      <c r="G18" s="14"/>
      <c r="H18" s="14"/>
      <c r="I18" s="14"/>
      <c r="J18" s="14">
        <v>2</v>
      </c>
      <c r="K18" s="14"/>
    </row>
    <row r="19" spans="1:13" s="48" customFormat="1" ht="18">
      <c r="A19" s="55" t="s">
        <v>63</v>
      </c>
      <c r="B19" s="90" t="s">
        <v>56</v>
      </c>
      <c r="C19" s="91"/>
      <c r="D19" s="50"/>
      <c r="E19" s="50"/>
      <c r="F19" s="50"/>
      <c r="G19" s="50"/>
      <c r="H19" s="50"/>
      <c r="I19" s="50"/>
      <c r="J19" s="50"/>
      <c r="K19" s="50"/>
      <c r="L19" s="50"/>
      <c r="M19" s="50"/>
    </row>
    <row r="20" spans="1:13" ht="18">
      <c r="A20" s="87" t="s">
        <v>0</v>
      </c>
      <c r="B20" s="88"/>
      <c r="C20" s="89"/>
      <c r="D20" s="14">
        <f>SUM(D6:D19)</f>
        <v>639</v>
      </c>
      <c r="E20" s="14">
        <f t="shared" ref="E20:K20" si="0">SUM(E6:E19)</f>
        <v>30</v>
      </c>
      <c r="F20" s="14">
        <f t="shared" si="0"/>
        <v>602</v>
      </c>
      <c r="G20" s="14">
        <f t="shared" si="0"/>
        <v>3</v>
      </c>
      <c r="H20" s="14">
        <f t="shared" si="0"/>
        <v>0</v>
      </c>
      <c r="I20" s="14">
        <f t="shared" si="0"/>
        <v>0</v>
      </c>
      <c r="J20" s="14">
        <f t="shared" si="0"/>
        <v>4</v>
      </c>
      <c r="K20" s="14">
        <f t="shared" si="0"/>
        <v>22</v>
      </c>
    </row>
  </sheetData>
  <mergeCells count="28">
    <mergeCell ref="B18:C18"/>
    <mergeCell ref="A20:C20"/>
    <mergeCell ref="B13:C13"/>
    <mergeCell ref="A14:C14"/>
    <mergeCell ref="B15:C15"/>
    <mergeCell ref="B16:C16"/>
    <mergeCell ref="B17:C17"/>
    <mergeCell ref="B19:C19"/>
    <mergeCell ref="B8:C8"/>
    <mergeCell ref="B9:C9"/>
    <mergeCell ref="B10:C10"/>
    <mergeCell ref="B11:C11"/>
    <mergeCell ref="B12:C12"/>
    <mergeCell ref="A5:C5"/>
    <mergeCell ref="F3:F4"/>
    <mergeCell ref="G3:G4"/>
    <mergeCell ref="B6:C6"/>
    <mergeCell ref="B7:C7"/>
    <mergeCell ref="E3:E4"/>
    <mergeCell ref="A1:K1"/>
    <mergeCell ref="A2:K2"/>
    <mergeCell ref="A3:C3"/>
    <mergeCell ref="D3:D4"/>
    <mergeCell ref="J3:J4"/>
    <mergeCell ref="K3:K4"/>
    <mergeCell ref="A4:C4"/>
    <mergeCell ref="H3:H4"/>
    <mergeCell ref="I3:I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79"/>
  <sheetViews>
    <sheetView topLeftCell="A11" workbookViewId="0">
      <selection activeCell="A30" sqref="A26:XFD30"/>
    </sheetView>
  </sheetViews>
  <sheetFormatPr defaultRowHeight="15"/>
  <cols>
    <col min="1" max="1" width="9.140625" style="8"/>
    <col min="2" max="2" width="9.140625" style="11"/>
    <col min="3" max="3" width="11.85546875" style="12" customWidth="1"/>
    <col min="4" max="4" width="14" style="8" customWidth="1"/>
    <col min="5" max="6" width="9.140625" style="1"/>
    <col min="7" max="9" width="9.140625" style="7"/>
    <col min="10" max="11" width="9.140625" style="1"/>
    <col min="12" max="13" width="9.140625" style="2"/>
    <col min="14" max="14" width="9.140625" style="9"/>
    <col min="15" max="24" width="9.140625" style="3"/>
    <col min="25" max="25" width="9.140625" style="7"/>
    <col min="26" max="36" width="9.140625" style="1"/>
    <col min="37" max="58" width="9.140625" style="3"/>
    <col min="59" max="59" width="9.140625" style="10"/>
    <col min="60" max="63" width="9.140625" style="3"/>
    <col min="64" max="67" width="9.140625" style="4"/>
    <col min="68" max="71" width="9.140625" style="3"/>
    <col min="72" max="72" width="9.140625" style="10"/>
    <col min="73" max="74" width="9.140625" style="3"/>
    <col min="75" max="16384" width="9.140625" style="1"/>
  </cols>
  <sheetData>
    <row r="1" spans="1:11">
      <c r="A1" s="69" t="s">
        <v>2</v>
      </c>
      <c r="B1" s="70"/>
      <c r="C1" s="70"/>
      <c r="D1" s="70"/>
      <c r="E1" s="70"/>
      <c r="F1" s="70"/>
      <c r="G1" s="70"/>
      <c r="H1" s="70"/>
      <c r="I1" s="70"/>
      <c r="J1" s="70"/>
      <c r="K1" s="70"/>
    </row>
    <row r="2" spans="1:11">
      <c r="A2" s="71" t="s">
        <v>51</v>
      </c>
      <c r="B2" s="71"/>
      <c r="C2" s="71"/>
      <c r="D2" s="71"/>
      <c r="E2" s="71"/>
      <c r="F2" s="71"/>
      <c r="G2" s="71"/>
      <c r="H2" s="71"/>
      <c r="I2" s="71"/>
      <c r="J2" s="71"/>
      <c r="K2" s="71"/>
    </row>
    <row r="3" spans="1:11">
      <c r="A3" s="72" t="s">
        <v>4</v>
      </c>
      <c r="B3" s="72"/>
      <c r="C3" s="72"/>
      <c r="D3" s="73" t="s">
        <v>5</v>
      </c>
      <c r="E3" s="77" t="s">
        <v>6</v>
      </c>
      <c r="F3" s="73" t="s">
        <v>7</v>
      </c>
      <c r="G3" s="73" t="s">
        <v>8</v>
      </c>
      <c r="H3" s="141" t="s">
        <v>9</v>
      </c>
      <c r="I3" s="74" t="s">
        <v>66</v>
      </c>
      <c r="J3" s="73" t="s">
        <v>10</v>
      </c>
      <c r="K3" s="73" t="s">
        <v>11</v>
      </c>
    </row>
    <row r="4" spans="1:11" ht="60" customHeight="1">
      <c r="A4" s="76" t="s">
        <v>41</v>
      </c>
      <c r="B4" s="72"/>
      <c r="C4" s="72"/>
      <c r="D4" s="73"/>
      <c r="E4" s="77"/>
      <c r="F4" s="73"/>
      <c r="G4" s="73"/>
      <c r="H4" s="142"/>
      <c r="I4" s="75"/>
      <c r="J4" s="73"/>
      <c r="K4" s="73"/>
    </row>
    <row r="5" spans="1:11">
      <c r="A5" s="78" t="s">
        <v>13</v>
      </c>
      <c r="B5" s="79"/>
      <c r="C5" s="80"/>
      <c r="D5" s="13">
        <v>1</v>
      </c>
      <c r="E5" s="13">
        <v>2</v>
      </c>
      <c r="F5" s="13">
        <v>3</v>
      </c>
      <c r="G5" s="57">
        <v>4</v>
      </c>
      <c r="H5" s="57">
        <v>5</v>
      </c>
      <c r="I5" s="57">
        <v>6</v>
      </c>
      <c r="J5" s="57">
        <v>7</v>
      </c>
      <c r="K5" s="57">
        <v>8</v>
      </c>
    </row>
    <row r="6" spans="1:11" ht="18">
      <c r="A6" s="13" t="s">
        <v>14</v>
      </c>
      <c r="B6" s="85" t="s">
        <v>15</v>
      </c>
      <c r="C6" s="86"/>
      <c r="D6" s="14">
        <v>138</v>
      </c>
      <c r="E6" s="14">
        <v>12</v>
      </c>
      <c r="F6" s="14">
        <v>126</v>
      </c>
      <c r="G6" s="14"/>
      <c r="H6" s="14"/>
      <c r="I6" s="14"/>
      <c r="J6" s="14"/>
      <c r="K6" s="14">
        <v>17</v>
      </c>
    </row>
    <row r="7" spans="1:11" ht="18">
      <c r="A7" s="13" t="s">
        <v>16</v>
      </c>
      <c r="B7" s="85" t="s">
        <v>17</v>
      </c>
      <c r="C7" s="86"/>
      <c r="D7" s="14">
        <v>101</v>
      </c>
      <c r="E7" s="14"/>
      <c r="F7" s="14">
        <v>100</v>
      </c>
      <c r="G7" s="14">
        <v>1</v>
      </c>
      <c r="H7" s="14"/>
      <c r="I7" s="14"/>
      <c r="J7" s="14"/>
      <c r="K7" s="14">
        <v>7</v>
      </c>
    </row>
    <row r="8" spans="1:11" ht="18">
      <c r="A8" s="13" t="s">
        <v>18</v>
      </c>
      <c r="B8" s="85" t="s">
        <v>19</v>
      </c>
      <c r="C8" s="86"/>
      <c r="D8" s="14">
        <v>16</v>
      </c>
      <c r="E8" s="14">
        <v>15</v>
      </c>
      <c r="F8" s="14">
        <v>1</v>
      </c>
      <c r="G8" s="14"/>
      <c r="H8" s="14"/>
      <c r="I8" s="14"/>
      <c r="J8" s="14"/>
      <c r="K8" s="14">
        <v>7</v>
      </c>
    </row>
    <row r="9" spans="1:11" ht="18">
      <c r="A9" s="15" t="s">
        <v>20</v>
      </c>
      <c r="B9" s="85" t="s">
        <v>21</v>
      </c>
      <c r="C9" s="86"/>
      <c r="D9" s="14">
        <v>107</v>
      </c>
      <c r="E9" s="14">
        <v>2</v>
      </c>
      <c r="F9" s="14">
        <v>105</v>
      </c>
      <c r="G9" s="14"/>
      <c r="H9" s="14"/>
      <c r="I9" s="14"/>
      <c r="J9" s="14"/>
      <c r="K9" s="14"/>
    </row>
    <row r="10" spans="1:11" ht="18">
      <c r="A10" s="15" t="s">
        <v>22</v>
      </c>
      <c r="B10" s="85" t="s">
        <v>23</v>
      </c>
      <c r="C10" s="86"/>
      <c r="D10" s="14">
        <v>29</v>
      </c>
      <c r="E10" s="14"/>
      <c r="F10" s="14">
        <v>29</v>
      </c>
      <c r="G10" s="14"/>
      <c r="H10" s="14"/>
      <c r="I10" s="14"/>
      <c r="J10" s="14"/>
      <c r="K10" s="14"/>
    </row>
    <row r="11" spans="1:11" ht="18">
      <c r="A11" s="15" t="s">
        <v>24</v>
      </c>
      <c r="B11" s="85" t="s">
        <v>25</v>
      </c>
      <c r="C11" s="86"/>
      <c r="D11" s="14">
        <v>27</v>
      </c>
      <c r="E11" s="14"/>
      <c r="F11" s="14">
        <v>27</v>
      </c>
      <c r="G11" s="14"/>
      <c r="H11" s="14"/>
      <c r="I11" s="14"/>
      <c r="J11" s="14"/>
      <c r="K11" s="14"/>
    </row>
    <row r="12" spans="1:11" ht="18">
      <c r="A12" s="15" t="s">
        <v>26</v>
      </c>
      <c r="B12" s="92" t="s">
        <v>27</v>
      </c>
      <c r="C12" s="93"/>
      <c r="D12" s="14">
        <v>149</v>
      </c>
      <c r="E12" s="14">
        <v>3</v>
      </c>
      <c r="F12" s="14">
        <v>145</v>
      </c>
      <c r="G12" s="14">
        <v>1</v>
      </c>
      <c r="H12" s="14"/>
      <c r="I12" s="14"/>
      <c r="J12" s="14"/>
      <c r="K12" s="14">
        <v>3</v>
      </c>
    </row>
    <row r="13" spans="1:11" ht="18">
      <c r="A13" s="15" t="s">
        <v>28</v>
      </c>
      <c r="B13" s="81" t="s">
        <v>29</v>
      </c>
      <c r="C13" s="82"/>
      <c r="D13" s="14">
        <v>6</v>
      </c>
      <c r="E13" s="14">
        <v>5</v>
      </c>
      <c r="F13" s="14">
        <v>1</v>
      </c>
      <c r="G13" s="14"/>
      <c r="H13" s="14"/>
      <c r="I13" s="14"/>
      <c r="J13" s="14"/>
      <c r="K13" s="14">
        <v>4</v>
      </c>
    </row>
    <row r="14" spans="1:11" ht="18">
      <c r="A14" s="94" t="s">
        <v>30</v>
      </c>
      <c r="B14" s="95"/>
      <c r="C14" s="95"/>
      <c r="D14" s="14"/>
      <c r="E14" s="14"/>
      <c r="F14" s="14"/>
      <c r="G14" s="14"/>
      <c r="H14" s="14"/>
      <c r="I14" s="14"/>
      <c r="J14" s="14"/>
      <c r="K14" s="14"/>
    </row>
    <row r="15" spans="1:11" ht="18">
      <c r="A15" s="16" t="s">
        <v>31</v>
      </c>
      <c r="B15" s="81" t="s">
        <v>32</v>
      </c>
      <c r="C15" s="82"/>
      <c r="D15" s="14"/>
      <c r="E15" s="14"/>
      <c r="F15" s="14"/>
      <c r="G15" s="14"/>
      <c r="H15" s="14"/>
      <c r="I15" s="14"/>
      <c r="J15" s="14"/>
      <c r="K15" s="14"/>
    </row>
    <row r="16" spans="1:11" ht="18">
      <c r="A16" s="17" t="s">
        <v>33</v>
      </c>
      <c r="B16" s="81" t="s">
        <v>34</v>
      </c>
      <c r="C16" s="82"/>
      <c r="D16" s="14">
        <v>101</v>
      </c>
      <c r="E16" s="14">
        <v>15</v>
      </c>
      <c r="F16" s="14">
        <v>80</v>
      </c>
      <c r="G16" s="14">
        <v>6</v>
      </c>
      <c r="H16" s="14"/>
      <c r="I16" s="14"/>
      <c r="J16" s="14"/>
      <c r="K16" s="14">
        <v>6</v>
      </c>
    </row>
    <row r="17" spans="1:11" ht="18">
      <c r="A17" s="16" t="s">
        <v>35</v>
      </c>
      <c r="B17" s="83" t="s">
        <v>36</v>
      </c>
      <c r="C17" s="84"/>
      <c r="D17" s="14"/>
      <c r="E17" s="14"/>
      <c r="F17" s="14"/>
      <c r="G17" s="14"/>
      <c r="H17" s="14"/>
      <c r="I17" s="14"/>
      <c r="J17" s="14"/>
      <c r="K17" s="14"/>
    </row>
    <row r="18" spans="1:11" ht="18">
      <c r="A18" s="18" t="s">
        <v>37</v>
      </c>
      <c r="B18" s="85" t="s">
        <v>38</v>
      </c>
      <c r="C18" s="86"/>
      <c r="D18" s="14">
        <v>6</v>
      </c>
      <c r="E18" s="14"/>
      <c r="F18" s="14">
        <v>6</v>
      </c>
      <c r="G18" s="14"/>
      <c r="H18" s="14"/>
      <c r="I18" s="14"/>
      <c r="J18" s="14"/>
      <c r="K18" s="14"/>
    </row>
    <row r="19" spans="1:11" s="48" customFormat="1" ht="18">
      <c r="A19" s="55" t="s">
        <v>63</v>
      </c>
      <c r="B19" s="90" t="s">
        <v>56</v>
      </c>
      <c r="C19" s="91"/>
      <c r="D19" s="50"/>
      <c r="E19" s="50"/>
      <c r="F19" s="50"/>
      <c r="G19" s="50"/>
      <c r="H19" s="50"/>
      <c r="I19" s="50"/>
      <c r="J19" s="50"/>
      <c r="K19" s="50"/>
    </row>
    <row r="20" spans="1:11" ht="18">
      <c r="A20" s="156" t="s">
        <v>0</v>
      </c>
      <c r="B20" s="157"/>
      <c r="C20" s="158"/>
      <c r="D20" s="29">
        <f>SUM(D6:D19)</f>
        <v>680</v>
      </c>
      <c r="E20" s="29">
        <f t="shared" ref="E20:K20" si="0">SUM(E6:E19)</f>
        <v>52</v>
      </c>
      <c r="F20" s="29">
        <f t="shared" si="0"/>
        <v>620</v>
      </c>
      <c r="G20" s="29">
        <f t="shared" si="0"/>
        <v>8</v>
      </c>
      <c r="H20" s="29">
        <f t="shared" si="0"/>
        <v>0</v>
      </c>
      <c r="I20" s="29">
        <f t="shared" si="0"/>
        <v>0</v>
      </c>
      <c r="J20" s="29">
        <f t="shared" si="0"/>
        <v>0</v>
      </c>
      <c r="K20" s="29">
        <f t="shared" si="0"/>
        <v>44</v>
      </c>
    </row>
    <row r="21" spans="1:11">
      <c r="G21" s="66"/>
      <c r="H21" s="66"/>
      <c r="I21" s="66"/>
    </row>
    <row r="22" spans="1:11">
      <c r="G22" s="66"/>
      <c r="H22" s="66"/>
      <c r="I22" s="66"/>
    </row>
    <row r="23" spans="1:11">
      <c r="G23" s="66"/>
      <c r="H23" s="66"/>
      <c r="I23" s="66"/>
    </row>
    <row r="24" spans="1:11">
      <c r="G24" s="66"/>
      <c r="H24" s="66"/>
      <c r="I24" s="66"/>
    </row>
    <row r="25" spans="1:11">
      <c r="G25" s="66"/>
      <c r="H25" s="66"/>
      <c r="I25" s="66"/>
    </row>
    <row r="26" spans="1:11">
      <c r="G26" s="66"/>
      <c r="H26" s="66"/>
      <c r="I26" s="66"/>
    </row>
    <row r="27" spans="1:11">
      <c r="G27" s="66"/>
      <c r="H27" s="66"/>
      <c r="I27" s="66"/>
    </row>
    <row r="28" spans="1:11">
      <c r="G28" s="66"/>
      <c r="H28" s="66"/>
      <c r="I28" s="66"/>
    </row>
    <row r="29" spans="1:11">
      <c r="G29" s="66"/>
      <c r="H29" s="66"/>
      <c r="I29" s="66"/>
    </row>
    <row r="30" spans="1:11">
      <c r="G30" s="66"/>
      <c r="H30" s="66"/>
      <c r="I30" s="66"/>
    </row>
    <row r="31" spans="1:11">
      <c r="G31" s="66"/>
      <c r="H31" s="66"/>
      <c r="I31" s="66"/>
    </row>
    <row r="32" spans="1:11">
      <c r="G32" s="66"/>
      <c r="H32" s="66"/>
      <c r="I32" s="66"/>
    </row>
    <row r="33" spans="7:9">
      <c r="G33" s="66"/>
      <c r="H33" s="66"/>
      <c r="I33" s="66"/>
    </row>
    <row r="34" spans="7:9">
      <c r="G34" s="66"/>
      <c r="H34" s="66"/>
      <c r="I34" s="66"/>
    </row>
    <row r="35" spans="7:9">
      <c r="G35" s="66"/>
      <c r="H35" s="66"/>
      <c r="I35" s="66"/>
    </row>
    <row r="36" spans="7:9">
      <c r="G36" s="66"/>
      <c r="H36" s="66"/>
      <c r="I36" s="66"/>
    </row>
    <row r="37" spans="7:9">
      <c r="G37" s="66"/>
      <c r="H37" s="66"/>
      <c r="I37" s="66"/>
    </row>
    <row r="38" spans="7:9">
      <c r="G38" s="66"/>
      <c r="H38" s="66"/>
      <c r="I38" s="66"/>
    </row>
    <row r="39" spans="7:9">
      <c r="G39" s="66"/>
      <c r="H39" s="66"/>
      <c r="I39" s="66"/>
    </row>
    <row r="40" spans="7:9">
      <c r="G40" s="66"/>
      <c r="H40" s="66"/>
      <c r="I40" s="66"/>
    </row>
    <row r="41" spans="7:9">
      <c r="G41" s="66"/>
      <c r="H41" s="66"/>
      <c r="I41" s="66"/>
    </row>
    <row r="42" spans="7:9">
      <c r="G42" s="66"/>
      <c r="H42" s="66"/>
      <c r="I42" s="66"/>
    </row>
    <row r="43" spans="7:9">
      <c r="G43" s="66"/>
      <c r="H43" s="66"/>
      <c r="I43" s="66"/>
    </row>
    <row r="44" spans="7:9">
      <c r="G44" s="66"/>
      <c r="H44" s="66"/>
      <c r="I44" s="66"/>
    </row>
    <row r="45" spans="7:9">
      <c r="G45" s="66"/>
      <c r="H45" s="66"/>
      <c r="I45" s="66"/>
    </row>
    <row r="46" spans="7:9">
      <c r="G46" s="66"/>
      <c r="H46" s="66"/>
      <c r="I46" s="66"/>
    </row>
    <row r="47" spans="7:9">
      <c r="G47" s="66"/>
      <c r="H47" s="66"/>
      <c r="I47" s="66"/>
    </row>
    <row r="48" spans="7:9">
      <c r="G48" s="66"/>
      <c r="H48" s="66"/>
      <c r="I48" s="66"/>
    </row>
    <row r="49" spans="7:9">
      <c r="G49" s="66"/>
      <c r="H49" s="66"/>
      <c r="I49" s="66"/>
    </row>
    <row r="50" spans="7:9">
      <c r="G50" s="66"/>
      <c r="H50" s="66"/>
      <c r="I50" s="66"/>
    </row>
    <row r="51" spans="7:9">
      <c r="G51" s="66"/>
      <c r="H51" s="66"/>
      <c r="I51" s="66"/>
    </row>
    <row r="52" spans="7:9">
      <c r="G52" s="66"/>
      <c r="H52" s="66"/>
      <c r="I52" s="66"/>
    </row>
    <row r="53" spans="7:9">
      <c r="G53" s="66"/>
      <c r="H53" s="66"/>
      <c r="I53" s="66"/>
    </row>
    <row r="54" spans="7:9">
      <c r="G54" s="66"/>
      <c r="H54" s="66"/>
      <c r="I54" s="66"/>
    </row>
    <row r="55" spans="7:9">
      <c r="G55" s="66"/>
      <c r="H55" s="66"/>
      <c r="I55" s="66"/>
    </row>
    <row r="56" spans="7:9">
      <c r="G56" s="66"/>
      <c r="H56" s="66"/>
      <c r="I56" s="66"/>
    </row>
    <row r="57" spans="7:9">
      <c r="G57" s="66"/>
      <c r="H57" s="66"/>
      <c r="I57" s="66"/>
    </row>
    <row r="58" spans="7:9">
      <c r="G58" s="66"/>
      <c r="H58" s="66"/>
      <c r="I58" s="66"/>
    </row>
    <row r="59" spans="7:9">
      <c r="G59" s="66"/>
      <c r="H59" s="66"/>
      <c r="I59" s="66"/>
    </row>
    <row r="60" spans="7:9">
      <c r="G60" s="66"/>
      <c r="H60" s="66"/>
      <c r="I60" s="66"/>
    </row>
    <row r="61" spans="7:9">
      <c r="G61" s="66"/>
      <c r="H61" s="66"/>
      <c r="I61" s="66"/>
    </row>
    <row r="62" spans="7:9">
      <c r="G62" s="66"/>
      <c r="H62" s="66"/>
      <c r="I62" s="66"/>
    </row>
    <row r="63" spans="7:9">
      <c r="G63" s="66"/>
      <c r="H63" s="66"/>
      <c r="I63" s="66"/>
    </row>
    <row r="64" spans="7:9">
      <c r="G64" s="66"/>
      <c r="H64" s="66"/>
      <c r="I64" s="66"/>
    </row>
    <row r="65" spans="7:9">
      <c r="G65" s="66"/>
      <c r="H65" s="66"/>
      <c r="I65" s="66"/>
    </row>
    <row r="66" spans="7:9">
      <c r="G66" s="66"/>
      <c r="H66" s="66"/>
      <c r="I66" s="66"/>
    </row>
    <row r="67" spans="7:9">
      <c r="G67" s="66"/>
      <c r="H67" s="66"/>
      <c r="I67" s="66"/>
    </row>
    <row r="68" spans="7:9">
      <c r="G68" s="66"/>
      <c r="H68" s="66"/>
      <c r="I68" s="66"/>
    </row>
    <row r="69" spans="7:9">
      <c r="G69" s="66"/>
      <c r="H69" s="66"/>
      <c r="I69" s="66"/>
    </row>
    <row r="70" spans="7:9">
      <c r="G70" s="66"/>
      <c r="H70" s="66"/>
      <c r="I70" s="66"/>
    </row>
    <row r="71" spans="7:9">
      <c r="G71" s="66"/>
      <c r="H71" s="66"/>
      <c r="I71" s="66"/>
    </row>
    <row r="72" spans="7:9">
      <c r="G72" s="66"/>
      <c r="H72" s="66"/>
      <c r="I72" s="66"/>
    </row>
    <row r="73" spans="7:9">
      <c r="G73" s="66"/>
      <c r="H73" s="66"/>
      <c r="I73" s="66"/>
    </row>
    <row r="74" spans="7:9">
      <c r="G74" s="66"/>
      <c r="H74" s="66"/>
      <c r="I74" s="66"/>
    </row>
    <row r="75" spans="7:9">
      <c r="G75" s="66"/>
      <c r="H75" s="66"/>
      <c r="I75" s="66"/>
    </row>
    <row r="76" spans="7:9">
      <c r="G76" s="66"/>
      <c r="H76" s="66"/>
      <c r="I76" s="66"/>
    </row>
    <row r="77" spans="7:9">
      <c r="G77" s="66"/>
      <c r="H77" s="66"/>
      <c r="I77" s="66"/>
    </row>
    <row r="78" spans="7:9">
      <c r="G78" s="66"/>
      <c r="H78" s="66"/>
      <c r="I78" s="66"/>
    </row>
    <row r="79" spans="7:9">
      <c r="G79" s="66"/>
      <c r="H79" s="66"/>
      <c r="I79" s="66"/>
    </row>
  </sheetData>
  <mergeCells count="28">
    <mergeCell ref="A20:C20"/>
    <mergeCell ref="A1:K1"/>
    <mergeCell ref="A2:K2"/>
    <mergeCell ref="A3:C3"/>
    <mergeCell ref="D3:D4"/>
    <mergeCell ref="J3:J4"/>
    <mergeCell ref="K3:K4"/>
    <mergeCell ref="A4:C4"/>
    <mergeCell ref="E3:E4"/>
    <mergeCell ref="F3:F4"/>
    <mergeCell ref="G3:G4"/>
    <mergeCell ref="B6:C6"/>
    <mergeCell ref="B13:C13"/>
    <mergeCell ref="B15:C15"/>
    <mergeCell ref="B16:C16"/>
    <mergeCell ref="B17:C17"/>
    <mergeCell ref="B19:C19"/>
    <mergeCell ref="H3:H4"/>
    <mergeCell ref="I3:I4"/>
    <mergeCell ref="A5:C5"/>
    <mergeCell ref="A14:C14"/>
    <mergeCell ref="B18:C18"/>
    <mergeCell ref="B7:C7"/>
    <mergeCell ref="B8:C8"/>
    <mergeCell ref="B9:C9"/>
    <mergeCell ref="B10:C10"/>
    <mergeCell ref="B11:C11"/>
    <mergeCell ref="B12:C1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workbookViewId="0">
      <selection activeCell="A25" sqref="A25:XFD25"/>
    </sheetView>
  </sheetViews>
  <sheetFormatPr defaultRowHeight="14.25"/>
  <cols>
    <col min="1" max="16384" width="9.140625" style="30"/>
  </cols>
  <sheetData>
    <row r="1" spans="1:11">
      <c r="A1" s="120" t="s">
        <v>52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</row>
    <row r="2" spans="1:11" ht="14.25" customHeight="1">
      <c r="A2" s="71" t="s">
        <v>53</v>
      </c>
      <c r="B2" s="71"/>
      <c r="C2" s="71"/>
      <c r="D2" s="71"/>
      <c r="E2" s="71"/>
      <c r="F2" s="71"/>
      <c r="G2" s="71"/>
      <c r="H2" s="71"/>
      <c r="I2" s="71"/>
      <c r="J2" s="71"/>
      <c r="K2" s="71"/>
    </row>
    <row r="3" spans="1:11" ht="14.25" customHeight="1">
      <c r="A3" s="149" t="s">
        <v>4</v>
      </c>
      <c r="B3" s="150"/>
      <c r="C3" s="151"/>
      <c r="D3" s="74" t="s">
        <v>5</v>
      </c>
      <c r="E3" s="143" t="s">
        <v>6</v>
      </c>
      <c r="F3" s="74" t="s">
        <v>7</v>
      </c>
      <c r="G3" s="74" t="s">
        <v>8</v>
      </c>
      <c r="H3" s="141" t="s">
        <v>9</v>
      </c>
      <c r="I3" s="74" t="s">
        <v>66</v>
      </c>
      <c r="J3" s="74" t="s">
        <v>10</v>
      </c>
      <c r="K3" s="74" t="s">
        <v>11</v>
      </c>
    </row>
    <row r="4" spans="1:11" s="31" customFormat="1" ht="14.25" customHeight="1">
      <c r="A4" s="159" t="s">
        <v>41</v>
      </c>
      <c r="B4" s="160"/>
      <c r="C4" s="161"/>
      <c r="D4" s="75"/>
      <c r="E4" s="144"/>
      <c r="F4" s="75"/>
      <c r="G4" s="75"/>
      <c r="H4" s="142"/>
      <c r="I4" s="75"/>
      <c r="J4" s="75"/>
      <c r="K4" s="75"/>
    </row>
    <row r="5" spans="1:11" ht="42.75" customHeight="1">
      <c r="A5" s="78" t="s">
        <v>13</v>
      </c>
      <c r="B5" s="79"/>
      <c r="C5" s="80"/>
      <c r="D5" s="64">
        <v>1</v>
      </c>
      <c r="E5" s="64">
        <v>2</v>
      </c>
      <c r="F5" s="64">
        <v>3</v>
      </c>
      <c r="G5" s="64">
        <v>4</v>
      </c>
      <c r="H5" s="64">
        <v>5</v>
      </c>
      <c r="I5" s="64">
        <v>6</v>
      </c>
      <c r="J5" s="64">
        <v>7</v>
      </c>
      <c r="K5" s="64">
        <v>8</v>
      </c>
    </row>
    <row r="6" spans="1:11" s="31" customFormat="1" ht="18" customHeight="1">
      <c r="A6" s="65" t="s">
        <v>14</v>
      </c>
      <c r="B6" s="85" t="s">
        <v>15</v>
      </c>
      <c r="C6" s="86"/>
      <c r="D6" s="32">
        <v>234</v>
      </c>
      <c r="E6" s="32">
        <v>3</v>
      </c>
      <c r="F6" s="32">
        <v>231</v>
      </c>
      <c r="G6" s="32"/>
      <c r="H6" s="32"/>
      <c r="I6" s="32"/>
      <c r="J6" s="33"/>
      <c r="K6" s="33">
        <v>6</v>
      </c>
    </row>
    <row r="7" spans="1:11" ht="18" customHeight="1">
      <c r="A7" s="64" t="s">
        <v>16</v>
      </c>
      <c r="B7" s="85" t="s">
        <v>17</v>
      </c>
      <c r="C7" s="86"/>
      <c r="D7" s="14">
        <v>84</v>
      </c>
      <c r="E7" s="14">
        <v>1</v>
      </c>
      <c r="F7" s="14">
        <v>83</v>
      </c>
      <c r="G7" s="14"/>
      <c r="H7" s="14"/>
      <c r="I7" s="14"/>
      <c r="J7" s="34"/>
      <c r="K7" s="34">
        <v>4</v>
      </c>
    </row>
    <row r="8" spans="1:11" s="31" customFormat="1" ht="18" customHeight="1">
      <c r="A8" s="65" t="s">
        <v>18</v>
      </c>
      <c r="B8" s="85" t="s">
        <v>19</v>
      </c>
      <c r="C8" s="86"/>
      <c r="D8" s="32">
        <v>9</v>
      </c>
      <c r="E8" s="32">
        <v>4</v>
      </c>
      <c r="F8" s="32">
        <v>3</v>
      </c>
      <c r="G8" s="32">
        <v>2</v>
      </c>
      <c r="H8" s="32"/>
      <c r="I8" s="32"/>
      <c r="J8" s="33"/>
      <c r="K8" s="33">
        <v>3</v>
      </c>
    </row>
    <row r="9" spans="1:11" ht="18" customHeight="1">
      <c r="A9" s="15" t="s">
        <v>20</v>
      </c>
      <c r="B9" s="85" t="s">
        <v>21</v>
      </c>
      <c r="C9" s="86"/>
      <c r="D9" s="14">
        <v>344</v>
      </c>
      <c r="E9" s="14"/>
      <c r="F9" s="35">
        <v>343</v>
      </c>
      <c r="G9" s="35">
        <v>1</v>
      </c>
      <c r="H9" s="35"/>
      <c r="I9" s="35"/>
      <c r="J9" s="34"/>
      <c r="K9" s="34"/>
    </row>
    <row r="10" spans="1:11" ht="18" customHeight="1">
      <c r="A10" s="15" t="s">
        <v>22</v>
      </c>
      <c r="B10" s="85" t="s">
        <v>23</v>
      </c>
      <c r="C10" s="86"/>
      <c r="D10" s="14">
        <v>112</v>
      </c>
      <c r="E10" s="14"/>
      <c r="F10" s="14">
        <v>112</v>
      </c>
      <c r="G10" s="14"/>
      <c r="H10" s="14"/>
      <c r="I10" s="14"/>
      <c r="J10" s="34"/>
      <c r="K10" s="34"/>
    </row>
    <row r="11" spans="1:11" ht="18" customHeight="1">
      <c r="A11" s="15" t="s">
        <v>24</v>
      </c>
      <c r="B11" s="85" t="s">
        <v>25</v>
      </c>
      <c r="C11" s="86"/>
      <c r="D11" s="14">
        <v>7</v>
      </c>
      <c r="E11" s="14"/>
      <c r="F11" s="14">
        <v>7</v>
      </c>
      <c r="G11" s="14"/>
      <c r="H11" s="14"/>
      <c r="I11" s="14"/>
      <c r="J11" s="34"/>
      <c r="K11" s="34"/>
    </row>
    <row r="12" spans="1:11" ht="18" customHeight="1">
      <c r="A12" s="15" t="s">
        <v>26</v>
      </c>
      <c r="B12" s="92" t="s">
        <v>27</v>
      </c>
      <c r="C12" s="93"/>
      <c r="D12" s="14">
        <v>92</v>
      </c>
      <c r="E12" s="14"/>
      <c r="F12" s="14">
        <v>92</v>
      </c>
      <c r="G12" s="14"/>
      <c r="H12" s="14"/>
      <c r="I12" s="14"/>
      <c r="J12" s="34"/>
      <c r="K12" s="34"/>
    </row>
    <row r="13" spans="1:11" s="31" customFormat="1" ht="18" customHeight="1">
      <c r="A13" s="36" t="s">
        <v>28</v>
      </c>
      <c r="B13" s="81" t="s">
        <v>29</v>
      </c>
      <c r="C13" s="82"/>
      <c r="D13" s="32">
        <v>14</v>
      </c>
      <c r="E13" s="37">
        <v>9</v>
      </c>
      <c r="F13" s="37">
        <v>2</v>
      </c>
      <c r="G13" s="37"/>
      <c r="H13" s="37">
        <v>2</v>
      </c>
      <c r="I13" s="37">
        <v>0</v>
      </c>
      <c r="J13" s="38">
        <v>1</v>
      </c>
      <c r="K13" s="38">
        <v>9</v>
      </c>
    </row>
    <row r="14" spans="1:11" ht="18" customHeight="1">
      <c r="A14" s="94" t="s">
        <v>54</v>
      </c>
      <c r="B14" s="95"/>
      <c r="C14" s="148"/>
      <c r="D14" s="14"/>
      <c r="E14" s="39"/>
      <c r="F14" s="39"/>
      <c r="G14" s="39"/>
      <c r="H14" s="39"/>
      <c r="I14" s="39"/>
      <c r="J14" s="39"/>
      <c r="K14" s="39"/>
    </row>
    <row r="15" spans="1:11" ht="18" customHeight="1">
      <c r="A15" s="16" t="s">
        <v>31</v>
      </c>
      <c r="B15" s="81" t="s">
        <v>32</v>
      </c>
      <c r="C15" s="82"/>
      <c r="D15" s="14">
        <v>20</v>
      </c>
      <c r="E15" s="14"/>
      <c r="F15" s="14">
        <v>20</v>
      </c>
      <c r="G15" s="14"/>
      <c r="H15" s="14"/>
      <c r="I15" s="14"/>
      <c r="J15" s="34"/>
      <c r="K15" s="34"/>
    </row>
    <row r="16" spans="1:11" s="31" customFormat="1" ht="18" customHeight="1">
      <c r="A16" s="17" t="s">
        <v>33</v>
      </c>
      <c r="B16" s="81" t="s">
        <v>34</v>
      </c>
      <c r="C16" s="82"/>
      <c r="D16" s="32">
        <v>144</v>
      </c>
      <c r="E16" s="40">
        <v>22</v>
      </c>
      <c r="F16" s="40">
        <v>110</v>
      </c>
      <c r="G16" s="40">
        <v>9</v>
      </c>
      <c r="H16" s="40"/>
      <c r="I16" s="40">
        <v>2</v>
      </c>
      <c r="J16" s="40">
        <v>1</v>
      </c>
      <c r="K16" s="40">
        <v>7</v>
      </c>
    </row>
    <row r="17" spans="1:17" ht="18" customHeight="1">
      <c r="A17" s="16" t="s">
        <v>35</v>
      </c>
      <c r="B17" s="83" t="s">
        <v>36</v>
      </c>
      <c r="C17" s="84"/>
      <c r="D17" s="14">
        <v>4</v>
      </c>
      <c r="E17" s="14">
        <v>1</v>
      </c>
      <c r="F17" s="14">
        <v>3</v>
      </c>
      <c r="G17" s="14"/>
      <c r="H17" s="14"/>
      <c r="I17" s="14"/>
      <c r="J17" s="34"/>
      <c r="K17" s="34">
        <v>1</v>
      </c>
    </row>
    <row r="18" spans="1:17" ht="18" customHeight="1">
      <c r="A18" s="41" t="s">
        <v>37</v>
      </c>
      <c r="B18" s="85" t="s">
        <v>38</v>
      </c>
      <c r="C18" s="86"/>
      <c r="D18" s="32">
        <v>130</v>
      </c>
      <c r="E18" s="37">
        <v>11</v>
      </c>
      <c r="F18" s="37">
        <v>115</v>
      </c>
      <c r="G18" s="37">
        <v>4</v>
      </c>
      <c r="H18" s="37"/>
      <c r="I18" s="37"/>
      <c r="J18" s="38"/>
      <c r="K18" s="38">
        <v>25</v>
      </c>
    </row>
    <row r="19" spans="1:17" s="31" customFormat="1" ht="18" customHeight="1">
      <c r="A19" s="41" t="s">
        <v>55</v>
      </c>
      <c r="B19" s="85" t="s">
        <v>56</v>
      </c>
      <c r="C19" s="86"/>
      <c r="D19" s="32">
        <v>9</v>
      </c>
      <c r="E19" s="37"/>
      <c r="F19" s="37">
        <v>6</v>
      </c>
      <c r="G19" s="37"/>
      <c r="H19" s="37"/>
      <c r="I19" s="37"/>
      <c r="J19" s="38">
        <v>3</v>
      </c>
      <c r="K19" s="38"/>
      <c r="L19" s="31" t="s">
        <v>57</v>
      </c>
    </row>
    <row r="20" spans="1:17" ht="18">
      <c r="A20" s="87" t="s">
        <v>0</v>
      </c>
      <c r="B20" s="88"/>
      <c r="C20" s="89"/>
      <c r="D20" s="42">
        <f>SUM(D6:D19)</f>
        <v>1203</v>
      </c>
      <c r="E20" s="42">
        <f t="shared" ref="E20:J20" si="0">SUM(E6:E19)</f>
        <v>51</v>
      </c>
      <c r="F20" s="42">
        <f t="shared" si="0"/>
        <v>1127</v>
      </c>
      <c r="G20" s="42">
        <f t="shared" si="0"/>
        <v>16</v>
      </c>
      <c r="H20" s="42">
        <f t="shared" si="0"/>
        <v>2</v>
      </c>
      <c r="I20" s="42">
        <f t="shared" si="0"/>
        <v>2</v>
      </c>
      <c r="J20" s="42">
        <f t="shared" si="0"/>
        <v>5</v>
      </c>
      <c r="K20" s="42">
        <f>SUM(K6:K19)</f>
        <v>55</v>
      </c>
    </row>
    <row r="21" spans="1:17" ht="15">
      <c r="A21" s="43"/>
      <c r="B21" s="43"/>
      <c r="C21" s="44"/>
    </row>
    <row r="23" spans="1:17">
      <c r="C23" s="31" t="s">
        <v>1</v>
      </c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</row>
    <row r="24" spans="1:17">
      <c r="B24" s="30" t="s">
        <v>58</v>
      </c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</row>
  </sheetData>
  <mergeCells count="28">
    <mergeCell ref="B19:C19"/>
    <mergeCell ref="A20:C20"/>
    <mergeCell ref="A14:C14"/>
    <mergeCell ref="B15:C15"/>
    <mergeCell ref="B16:C16"/>
    <mergeCell ref="B17:C17"/>
    <mergeCell ref="B18:C18"/>
    <mergeCell ref="B10:C10"/>
    <mergeCell ref="B11:C11"/>
    <mergeCell ref="B12:C12"/>
    <mergeCell ref="B13:C13"/>
    <mergeCell ref="A1:K1"/>
    <mergeCell ref="A2:K2"/>
    <mergeCell ref="A3:C3"/>
    <mergeCell ref="G3:G4"/>
    <mergeCell ref="J3:J4"/>
    <mergeCell ref="K3:K4"/>
    <mergeCell ref="A4:C4"/>
    <mergeCell ref="D3:D4"/>
    <mergeCell ref="E3:E4"/>
    <mergeCell ref="F3:F4"/>
    <mergeCell ref="A5:C5"/>
    <mergeCell ref="B6:C6"/>
    <mergeCell ref="I3:I4"/>
    <mergeCell ref="B7:C7"/>
    <mergeCell ref="B8:C8"/>
    <mergeCell ref="B9:C9"/>
    <mergeCell ref="H3:H4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26"/>
  <sheetViews>
    <sheetView workbookViewId="0">
      <selection activeCell="A25" sqref="A25:XFD25"/>
    </sheetView>
  </sheetViews>
  <sheetFormatPr defaultRowHeight="15"/>
  <cols>
    <col min="1" max="1" width="9.140625" style="3"/>
    <col min="2" max="2" width="9.140625" style="5"/>
    <col min="3" max="3" width="9.140625" style="6"/>
    <col min="4" max="4" width="9.140625" style="3"/>
    <col min="5" max="11" width="9.140625" style="1"/>
    <col min="12" max="13" width="9.140625" style="2"/>
    <col min="14" max="23" width="9.140625" style="3"/>
    <col min="24" max="35" width="9.140625" style="1"/>
    <col min="36" max="62" width="9.140625" style="3"/>
    <col min="63" max="66" width="9.140625" style="4"/>
    <col min="67" max="70" width="9.140625" style="3"/>
    <col min="71" max="71" width="9.140625" style="4"/>
    <col min="72" max="73" width="9.140625" style="3"/>
    <col min="74" max="16384" width="9.140625" style="1"/>
  </cols>
  <sheetData>
    <row r="1" spans="1:11">
      <c r="A1" s="69" t="s">
        <v>2</v>
      </c>
      <c r="B1" s="70"/>
      <c r="C1" s="70"/>
      <c r="D1" s="70"/>
      <c r="E1" s="70"/>
      <c r="F1" s="70"/>
      <c r="G1" s="70"/>
      <c r="H1" s="70"/>
      <c r="I1" s="70"/>
      <c r="J1" s="70"/>
      <c r="K1" s="70"/>
    </row>
    <row r="2" spans="1:11">
      <c r="A2" s="71" t="s">
        <v>59</v>
      </c>
      <c r="B2" s="71"/>
      <c r="C2" s="71"/>
      <c r="D2" s="71"/>
      <c r="E2" s="71"/>
      <c r="F2" s="71"/>
      <c r="G2" s="71"/>
      <c r="H2" s="71"/>
      <c r="I2" s="71"/>
      <c r="J2" s="71"/>
      <c r="K2" s="71"/>
    </row>
    <row r="3" spans="1:11">
      <c r="A3" s="72" t="s">
        <v>4</v>
      </c>
      <c r="B3" s="72"/>
      <c r="C3" s="72"/>
      <c r="D3" s="73" t="s">
        <v>5</v>
      </c>
      <c r="E3" s="77" t="s">
        <v>6</v>
      </c>
      <c r="F3" s="73" t="s">
        <v>7</v>
      </c>
      <c r="G3" s="73" t="s">
        <v>8</v>
      </c>
      <c r="H3" s="141" t="s">
        <v>9</v>
      </c>
      <c r="I3" s="74" t="s">
        <v>66</v>
      </c>
      <c r="J3" s="73" t="s">
        <v>10</v>
      </c>
      <c r="K3" s="73" t="s">
        <v>11</v>
      </c>
    </row>
    <row r="4" spans="1:11" ht="19.5">
      <c r="A4" s="76" t="s">
        <v>41</v>
      </c>
      <c r="B4" s="72"/>
      <c r="C4" s="72"/>
      <c r="D4" s="73"/>
      <c r="E4" s="77"/>
      <c r="F4" s="73"/>
      <c r="G4" s="73"/>
      <c r="H4" s="142"/>
      <c r="I4" s="75"/>
      <c r="J4" s="73"/>
      <c r="K4" s="73"/>
    </row>
    <row r="5" spans="1:11">
      <c r="A5" s="78" t="s">
        <v>13</v>
      </c>
      <c r="B5" s="79"/>
      <c r="C5" s="80"/>
      <c r="D5" s="13">
        <v>1</v>
      </c>
      <c r="E5" s="13">
        <v>2</v>
      </c>
      <c r="F5" s="57">
        <v>3</v>
      </c>
      <c r="G5" s="57">
        <v>4</v>
      </c>
      <c r="H5" s="57">
        <v>5</v>
      </c>
      <c r="I5" s="57">
        <v>6</v>
      </c>
      <c r="J5" s="57">
        <v>7</v>
      </c>
      <c r="K5" s="57">
        <v>8</v>
      </c>
    </row>
    <row r="6" spans="1:11" ht="18">
      <c r="A6" s="13" t="s">
        <v>14</v>
      </c>
      <c r="B6" s="85" t="s">
        <v>15</v>
      </c>
      <c r="C6" s="86"/>
      <c r="D6" s="14">
        <v>245</v>
      </c>
      <c r="E6" s="14">
        <v>29</v>
      </c>
      <c r="F6" s="14">
        <v>214</v>
      </c>
      <c r="G6" s="14">
        <v>2</v>
      </c>
      <c r="H6" s="14"/>
      <c r="I6" s="14"/>
      <c r="J6" s="14">
        <v>0</v>
      </c>
      <c r="K6" s="14">
        <v>20</v>
      </c>
    </row>
    <row r="7" spans="1:11" ht="18">
      <c r="A7" s="13" t="s">
        <v>16</v>
      </c>
      <c r="B7" s="85" t="s">
        <v>17</v>
      </c>
      <c r="C7" s="86"/>
      <c r="D7" s="14">
        <v>132</v>
      </c>
      <c r="E7" s="14">
        <v>0</v>
      </c>
      <c r="F7" s="14">
        <v>128</v>
      </c>
      <c r="G7" s="14">
        <v>4</v>
      </c>
      <c r="H7" s="14"/>
      <c r="I7" s="14"/>
      <c r="J7" s="14">
        <v>0</v>
      </c>
      <c r="K7" s="14">
        <v>5</v>
      </c>
    </row>
    <row r="8" spans="1:11" ht="18">
      <c r="A8" s="13" t="s">
        <v>18</v>
      </c>
      <c r="B8" s="85" t="s">
        <v>19</v>
      </c>
      <c r="C8" s="86"/>
      <c r="D8" s="14">
        <v>23</v>
      </c>
      <c r="E8" s="14">
        <v>20</v>
      </c>
      <c r="F8" s="14">
        <v>3</v>
      </c>
      <c r="G8" s="14">
        <v>0</v>
      </c>
      <c r="H8" s="14"/>
      <c r="I8" s="14"/>
      <c r="J8" s="14">
        <v>0</v>
      </c>
      <c r="K8" s="14">
        <v>1</v>
      </c>
    </row>
    <row r="9" spans="1:11" ht="18">
      <c r="A9" s="15" t="s">
        <v>20</v>
      </c>
      <c r="B9" s="85" t="s">
        <v>21</v>
      </c>
      <c r="C9" s="86"/>
      <c r="D9" s="14">
        <v>125</v>
      </c>
      <c r="E9" s="14">
        <v>10</v>
      </c>
      <c r="F9" s="14">
        <v>113</v>
      </c>
      <c r="G9" s="14">
        <v>2</v>
      </c>
      <c r="H9" s="14"/>
      <c r="I9" s="14"/>
      <c r="J9" s="14">
        <v>0</v>
      </c>
      <c r="K9" s="14">
        <v>0</v>
      </c>
    </row>
    <row r="10" spans="1:11" ht="18">
      <c r="A10" s="15" t="s">
        <v>22</v>
      </c>
      <c r="B10" s="85" t="s">
        <v>23</v>
      </c>
      <c r="C10" s="86"/>
      <c r="D10" s="14">
        <v>19</v>
      </c>
      <c r="E10" s="14">
        <v>0</v>
      </c>
      <c r="F10" s="14">
        <v>19</v>
      </c>
      <c r="G10" s="14">
        <v>0</v>
      </c>
      <c r="H10" s="14"/>
      <c r="I10" s="14"/>
      <c r="J10" s="14">
        <v>0</v>
      </c>
      <c r="K10" s="14">
        <v>0</v>
      </c>
    </row>
    <row r="11" spans="1:11" ht="18">
      <c r="A11" s="15" t="s">
        <v>24</v>
      </c>
      <c r="B11" s="85" t="s">
        <v>25</v>
      </c>
      <c r="C11" s="86"/>
      <c r="D11" s="14">
        <v>0</v>
      </c>
      <c r="E11" s="14">
        <v>0</v>
      </c>
      <c r="F11" s="14">
        <v>0</v>
      </c>
      <c r="G11" s="14">
        <v>0</v>
      </c>
      <c r="H11" s="14"/>
      <c r="I11" s="14"/>
      <c r="J11" s="14">
        <v>0</v>
      </c>
      <c r="K11" s="14">
        <v>0</v>
      </c>
    </row>
    <row r="12" spans="1:11" ht="18">
      <c r="A12" s="15" t="s">
        <v>26</v>
      </c>
      <c r="B12" s="92" t="s">
        <v>27</v>
      </c>
      <c r="C12" s="93"/>
      <c r="D12" s="14">
        <v>64</v>
      </c>
      <c r="E12" s="14">
        <v>6</v>
      </c>
      <c r="F12" s="14">
        <v>58</v>
      </c>
      <c r="G12" s="14">
        <v>0</v>
      </c>
      <c r="H12" s="14"/>
      <c r="I12" s="14"/>
      <c r="J12" s="14">
        <v>0</v>
      </c>
      <c r="K12" s="14">
        <v>0</v>
      </c>
    </row>
    <row r="13" spans="1:11" ht="18">
      <c r="A13" s="15" t="s">
        <v>28</v>
      </c>
      <c r="B13" s="81" t="s">
        <v>29</v>
      </c>
      <c r="C13" s="82"/>
      <c r="D13" s="14">
        <v>6</v>
      </c>
      <c r="E13" s="14">
        <v>6</v>
      </c>
      <c r="F13" s="14">
        <v>0</v>
      </c>
      <c r="G13" s="14">
        <v>0</v>
      </c>
      <c r="H13" s="14"/>
      <c r="I13" s="14"/>
      <c r="J13" s="14">
        <v>0</v>
      </c>
      <c r="K13" s="14">
        <v>4</v>
      </c>
    </row>
    <row r="14" spans="1:11" ht="18">
      <c r="A14" s="94" t="s">
        <v>30</v>
      </c>
      <c r="B14" s="95"/>
      <c r="C14" s="95"/>
      <c r="D14" s="14"/>
      <c r="E14" s="14"/>
      <c r="F14" s="14"/>
      <c r="G14" s="14"/>
      <c r="H14" s="14"/>
      <c r="I14" s="14"/>
      <c r="J14" s="14"/>
      <c r="K14" s="14"/>
    </row>
    <row r="15" spans="1:11" ht="18">
      <c r="A15" s="16" t="s">
        <v>31</v>
      </c>
      <c r="B15" s="81" t="s">
        <v>32</v>
      </c>
      <c r="C15" s="82"/>
      <c r="D15" s="14">
        <v>11</v>
      </c>
      <c r="E15" s="14">
        <v>3</v>
      </c>
      <c r="F15" s="14">
        <v>8</v>
      </c>
      <c r="G15" s="14">
        <v>0</v>
      </c>
      <c r="H15" s="14"/>
      <c r="I15" s="14"/>
      <c r="J15" s="14">
        <v>0</v>
      </c>
      <c r="K15" s="14">
        <v>3</v>
      </c>
    </row>
    <row r="16" spans="1:11" ht="18">
      <c r="A16" s="17" t="s">
        <v>33</v>
      </c>
      <c r="B16" s="81" t="s">
        <v>34</v>
      </c>
      <c r="C16" s="82"/>
      <c r="D16" s="14">
        <v>163</v>
      </c>
      <c r="E16" s="14">
        <v>12</v>
      </c>
      <c r="F16" s="14">
        <v>130</v>
      </c>
      <c r="G16" s="14">
        <v>21</v>
      </c>
      <c r="H16" s="14"/>
      <c r="I16" s="14"/>
      <c r="J16" s="14">
        <v>0</v>
      </c>
      <c r="K16" s="14">
        <v>5</v>
      </c>
    </row>
    <row r="17" spans="1:11" ht="18">
      <c r="A17" s="16" t="s">
        <v>35</v>
      </c>
      <c r="B17" s="83" t="s">
        <v>36</v>
      </c>
      <c r="C17" s="84"/>
      <c r="D17" s="14">
        <v>2</v>
      </c>
      <c r="E17" s="14">
        <v>0</v>
      </c>
      <c r="F17" s="14">
        <v>1</v>
      </c>
      <c r="G17" s="14">
        <v>0</v>
      </c>
      <c r="H17" s="14"/>
      <c r="I17" s="14"/>
      <c r="J17" s="27">
        <v>1</v>
      </c>
      <c r="K17" s="14">
        <v>0</v>
      </c>
    </row>
    <row r="18" spans="1:11" ht="18">
      <c r="A18" s="18" t="s">
        <v>37</v>
      </c>
      <c r="B18" s="85" t="s">
        <v>38</v>
      </c>
      <c r="C18" s="86"/>
      <c r="D18" s="14">
        <v>73</v>
      </c>
      <c r="E18" s="14">
        <v>19</v>
      </c>
      <c r="F18" s="14">
        <v>51</v>
      </c>
      <c r="G18" s="14">
        <v>3</v>
      </c>
      <c r="H18" s="14"/>
      <c r="I18" s="14"/>
      <c r="J18" s="14">
        <v>0</v>
      </c>
      <c r="K18" s="14">
        <v>0</v>
      </c>
    </row>
    <row r="19" spans="1:11" s="48" customFormat="1" ht="18">
      <c r="A19" s="55" t="s">
        <v>63</v>
      </c>
      <c r="B19" s="90" t="s">
        <v>56</v>
      </c>
      <c r="C19" s="91"/>
      <c r="D19" s="50"/>
      <c r="E19" s="50"/>
      <c r="F19" s="50"/>
      <c r="G19" s="50"/>
      <c r="H19" s="50"/>
      <c r="I19" s="50"/>
      <c r="J19" s="50"/>
      <c r="K19" s="50"/>
    </row>
    <row r="20" spans="1:11" ht="18">
      <c r="A20" s="87" t="s">
        <v>0</v>
      </c>
      <c r="B20" s="88"/>
      <c r="C20" s="89"/>
      <c r="D20" s="14">
        <f>SUM(D6:D19)</f>
        <v>863</v>
      </c>
      <c r="E20" s="14">
        <f t="shared" ref="E20:K20" si="0">SUM(E6:E19)</f>
        <v>105</v>
      </c>
      <c r="F20" s="14">
        <f t="shared" si="0"/>
        <v>725</v>
      </c>
      <c r="G20" s="14">
        <f t="shared" si="0"/>
        <v>32</v>
      </c>
      <c r="H20" s="14">
        <f t="shared" si="0"/>
        <v>0</v>
      </c>
      <c r="I20" s="14">
        <f t="shared" si="0"/>
        <v>0</v>
      </c>
      <c r="J20" s="14">
        <f t="shared" si="0"/>
        <v>1</v>
      </c>
      <c r="K20" s="14">
        <f t="shared" si="0"/>
        <v>38</v>
      </c>
    </row>
    <row r="25" spans="1:11" hidden="1">
      <c r="C25" s="162"/>
      <c r="D25" s="162"/>
      <c r="E25" s="162"/>
      <c r="F25" s="162"/>
      <c r="G25" s="162"/>
      <c r="H25" s="162"/>
      <c r="I25" s="162"/>
      <c r="J25" s="162"/>
    </row>
    <row r="26" spans="1:11" hidden="1">
      <c r="C26" s="162"/>
      <c r="D26" s="162"/>
      <c r="E26" s="162"/>
      <c r="F26" s="162"/>
      <c r="G26" s="162"/>
      <c r="H26" s="162"/>
      <c r="I26" s="162"/>
      <c r="J26" s="162"/>
    </row>
  </sheetData>
  <mergeCells count="29">
    <mergeCell ref="B15:C15"/>
    <mergeCell ref="B18:C18"/>
    <mergeCell ref="B16:C16"/>
    <mergeCell ref="A1:K1"/>
    <mergeCell ref="A2:K2"/>
    <mergeCell ref="A3:C3"/>
    <mergeCell ref="D3:D4"/>
    <mergeCell ref="J3:J4"/>
    <mergeCell ref="K3:K4"/>
    <mergeCell ref="A4:C4"/>
    <mergeCell ref="E3:E4"/>
    <mergeCell ref="F3:F4"/>
    <mergeCell ref="G3:G4"/>
    <mergeCell ref="C25:J26"/>
    <mergeCell ref="B19:C19"/>
    <mergeCell ref="H3:H4"/>
    <mergeCell ref="I3:I4"/>
    <mergeCell ref="A5:C5"/>
    <mergeCell ref="A14:C14"/>
    <mergeCell ref="B17:C17"/>
    <mergeCell ref="B6:C6"/>
    <mergeCell ref="B7:C7"/>
    <mergeCell ref="B8:C8"/>
    <mergeCell ref="B9:C9"/>
    <mergeCell ref="B10:C10"/>
    <mergeCell ref="B11:C11"/>
    <mergeCell ref="A20:C20"/>
    <mergeCell ref="B12:C12"/>
    <mergeCell ref="B13:C13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opLeftCell="A7" workbookViewId="0">
      <selection activeCell="E20" sqref="E20:H20"/>
    </sheetView>
  </sheetViews>
  <sheetFormatPr defaultRowHeight="15"/>
  <sheetData>
    <row r="1" spans="1:11">
      <c r="A1" s="120" t="s">
        <v>39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</row>
    <row r="2" spans="1:11">
      <c r="A2" s="71" t="s">
        <v>43</v>
      </c>
      <c r="B2" s="71"/>
      <c r="C2" s="71"/>
      <c r="D2" s="71"/>
      <c r="E2" s="71"/>
      <c r="F2" s="71"/>
      <c r="G2" s="71"/>
      <c r="H2" s="71"/>
      <c r="I2" s="71"/>
      <c r="J2" s="71"/>
      <c r="K2" s="71"/>
    </row>
    <row r="3" spans="1:11">
      <c r="A3" s="72" t="s">
        <v>4</v>
      </c>
      <c r="B3" s="72"/>
      <c r="C3" s="72"/>
      <c r="D3" s="73" t="s">
        <v>5</v>
      </c>
      <c r="E3" s="77" t="s">
        <v>6</v>
      </c>
      <c r="F3" s="73" t="s">
        <v>7</v>
      </c>
      <c r="G3" s="73" t="s">
        <v>8</v>
      </c>
      <c r="H3" s="141" t="s">
        <v>9</v>
      </c>
      <c r="I3" s="74" t="s">
        <v>66</v>
      </c>
      <c r="J3" s="73" t="s">
        <v>10</v>
      </c>
      <c r="K3" s="73" t="s">
        <v>11</v>
      </c>
    </row>
    <row r="4" spans="1:11" ht="19.5">
      <c r="A4" s="76" t="s">
        <v>41</v>
      </c>
      <c r="B4" s="72"/>
      <c r="C4" s="72"/>
      <c r="D4" s="73"/>
      <c r="E4" s="77"/>
      <c r="F4" s="73"/>
      <c r="G4" s="73"/>
      <c r="H4" s="142"/>
      <c r="I4" s="75"/>
      <c r="J4" s="73"/>
      <c r="K4" s="73"/>
    </row>
    <row r="5" spans="1:11">
      <c r="A5" s="78" t="s">
        <v>13</v>
      </c>
      <c r="B5" s="79"/>
      <c r="C5" s="80"/>
      <c r="D5" s="46">
        <v>1</v>
      </c>
      <c r="E5" s="46">
        <v>2</v>
      </c>
      <c r="F5" s="57">
        <v>3</v>
      </c>
      <c r="G5" s="57">
        <v>4</v>
      </c>
      <c r="H5" s="57">
        <v>5</v>
      </c>
      <c r="I5" s="57">
        <v>6</v>
      </c>
      <c r="J5" s="57">
        <v>7</v>
      </c>
      <c r="K5" s="57">
        <v>8</v>
      </c>
    </row>
    <row r="6" spans="1:11" ht="36" customHeight="1">
      <c r="A6" s="46" t="s">
        <v>14</v>
      </c>
      <c r="B6" s="85" t="s">
        <v>15</v>
      </c>
      <c r="C6" s="86"/>
      <c r="D6" s="14">
        <v>97</v>
      </c>
      <c r="E6" s="14">
        <v>8</v>
      </c>
      <c r="F6" s="14">
        <v>88</v>
      </c>
      <c r="G6" s="14">
        <v>1</v>
      </c>
      <c r="H6" s="14"/>
      <c r="I6" s="14"/>
      <c r="J6" s="14"/>
      <c r="K6" s="14">
        <v>7</v>
      </c>
    </row>
    <row r="7" spans="1:11" ht="36" customHeight="1">
      <c r="A7" s="46" t="s">
        <v>16</v>
      </c>
      <c r="B7" s="85" t="s">
        <v>17</v>
      </c>
      <c r="C7" s="86"/>
      <c r="D7" s="14">
        <v>17</v>
      </c>
      <c r="E7" s="14"/>
      <c r="F7" s="14">
        <v>17</v>
      </c>
      <c r="G7" s="14">
        <v>0</v>
      </c>
      <c r="H7" s="14">
        <v>0</v>
      </c>
      <c r="I7" s="14">
        <v>0</v>
      </c>
      <c r="J7" s="14">
        <v>0</v>
      </c>
      <c r="K7" s="14">
        <v>5</v>
      </c>
    </row>
    <row r="8" spans="1:11" ht="36" customHeight="1">
      <c r="A8" s="46" t="s">
        <v>18</v>
      </c>
      <c r="B8" s="85" t="s">
        <v>19</v>
      </c>
      <c r="C8" s="86"/>
      <c r="D8" s="14">
        <v>8</v>
      </c>
      <c r="E8" s="14">
        <v>4</v>
      </c>
      <c r="F8" s="14">
        <v>4</v>
      </c>
      <c r="G8" s="14">
        <v>0</v>
      </c>
      <c r="H8" s="14">
        <v>0</v>
      </c>
      <c r="I8" s="14">
        <v>0</v>
      </c>
      <c r="J8" s="14">
        <v>0</v>
      </c>
      <c r="K8" s="14">
        <v>1</v>
      </c>
    </row>
    <row r="9" spans="1:11" ht="36" customHeight="1">
      <c r="A9" s="15" t="s">
        <v>20</v>
      </c>
      <c r="B9" s="85" t="s">
        <v>21</v>
      </c>
      <c r="C9" s="86"/>
      <c r="D9" s="14">
        <v>87</v>
      </c>
      <c r="E9" s="14"/>
      <c r="F9" s="14">
        <v>87</v>
      </c>
      <c r="G9" s="14">
        <v>0</v>
      </c>
      <c r="H9" s="14">
        <v>0</v>
      </c>
      <c r="I9" s="14">
        <v>0</v>
      </c>
      <c r="J9" s="14">
        <v>0</v>
      </c>
      <c r="K9" s="14"/>
    </row>
    <row r="10" spans="1:11" ht="36" customHeight="1">
      <c r="A10" s="15" t="s">
        <v>22</v>
      </c>
      <c r="B10" s="85" t="s">
        <v>23</v>
      </c>
      <c r="C10" s="86"/>
      <c r="D10" s="14">
        <v>26</v>
      </c>
      <c r="E10" s="14"/>
      <c r="F10" s="14">
        <v>26</v>
      </c>
      <c r="G10" s="14">
        <v>0</v>
      </c>
      <c r="H10" s="14">
        <v>0</v>
      </c>
      <c r="I10" s="14">
        <v>0</v>
      </c>
      <c r="J10" s="14">
        <v>0</v>
      </c>
      <c r="K10" s="14"/>
    </row>
    <row r="11" spans="1:11" ht="36" customHeight="1">
      <c r="A11" s="15" t="s">
        <v>24</v>
      </c>
      <c r="B11" s="85" t="s">
        <v>25</v>
      </c>
      <c r="C11" s="86"/>
      <c r="D11" s="14">
        <v>2</v>
      </c>
      <c r="E11" s="14"/>
      <c r="F11" s="14">
        <v>2</v>
      </c>
      <c r="G11" s="14">
        <v>0</v>
      </c>
      <c r="H11" s="14">
        <v>0</v>
      </c>
      <c r="I11" s="14">
        <v>0</v>
      </c>
      <c r="J11" s="14">
        <v>0</v>
      </c>
      <c r="K11" s="14"/>
    </row>
    <row r="12" spans="1:11" ht="36" customHeight="1">
      <c r="A12" s="15" t="s">
        <v>26</v>
      </c>
      <c r="B12" s="92" t="s">
        <v>27</v>
      </c>
      <c r="C12" s="93"/>
      <c r="D12" s="14">
        <v>36</v>
      </c>
      <c r="E12" s="14">
        <v>2</v>
      </c>
      <c r="F12" s="14">
        <v>34</v>
      </c>
      <c r="G12" s="14">
        <v>0</v>
      </c>
      <c r="H12" s="14">
        <v>0</v>
      </c>
      <c r="I12" s="14">
        <v>0</v>
      </c>
      <c r="J12" s="14">
        <v>0</v>
      </c>
      <c r="K12" s="14">
        <v>1</v>
      </c>
    </row>
    <row r="13" spans="1:11" ht="36" customHeight="1">
      <c r="A13" s="15" t="s">
        <v>28</v>
      </c>
      <c r="B13" s="81" t="s">
        <v>29</v>
      </c>
      <c r="C13" s="82"/>
      <c r="D13" s="14">
        <v>2</v>
      </c>
      <c r="E13" s="14">
        <v>1</v>
      </c>
      <c r="F13" s="14">
        <v>1</v>
      </c>
      <c r="G13" s="14">
        <v>0</v>
      </c>
      <c r="H13" s="14">
        <v>0</v>
      </c>
      <c r="I13" s="14">
        <v>0</v>
      </c>
      <c r="J13" s="14">
        <v>0</v>
      </c>
      <c r="K13" s="14">
        <v>1</v>
      </c>
    </row>
    <row r="14" spans="1:11" ht="36" customHeight="1">
      <c r="A14" s="94" t="s">
        <v>30</v>
      </c>
      <c r="B14" s="95"/>
      <c r="C14" s="95"/>
      <c r="D14" s="14"/>
      <c r="E14" s="14"/>
      <c r="F14" s="14"/>
      <c r="G14" s="14">
        <v>0</v>
      </c>
      <c r="H14" s="14">
        <v>0</v>
      </c>
      <c r="I14" s="14">
        <v>0</v>
      </c>
      <c r="J14" s="14">
        <v>0</v>
      </c>
      <c r="K14" s="14"/>
    </row>
    <row r="15" spans="1:11" ht="36" customHeight="1">
      <c r="A15" s="16" t="s">
        <v>31</v>
      </c>
      <c r="B15" s="81" t="s">
        <v>32</v>
      </c>
      <c r="C15" s="82"/>
      <c r="D15" s="14"/>
      <c r="E15" s="14"/>
      <c r="F15" s="14"/>
      <c r="G15" s="14">
        <v>0</v>
      </c>
      <c r="H15" s="14">
        <v>0</v>
      </c>
      <c r="I15" s="14">
        <v>0</v>
      </c>
      <c r="J15" s="14">
        <v>0</v>
      </c>
      <c r="K15" s="14"/>
    </row>
    <row r="16" spans="1:11" ht="36" customHeight="1">
      <c r="A16" s="17" t="s">
        <v>33</v>
      </c>
      <c r="B16" s="81" t="s">
        <v>34</v>
      </c>
      <c r="C16" s="82"/>
      <c r="D16" s="14">
        <v>123</v>
      </c>
      <c r="E16" s="14">
        <v>21</v>
      </c>
      <c r="F16" s="14">
        <v>101</v>
      </c>
      <c r="G16" s="14">
        <v>1</v>
      </c>
      <c r="H16" s="14"/>
      <c r="I16" s="14"/>
      <c r="J16" s="14"/>
      <c r="K16" s="14">
        <v>9</v>
      </c>
    </row>
    <row r="17" spans="1:13" ht="36" customHeight="1">
      <c r="A17" s="16" t="s">
        <v>35</v>
      </c>
      <c r="B17" s="83" t="s">
        <v>36</v>
      </c>
      <c r="C17" s="84"/>
      <c r="D17" s="14"/>
      <c r="E17" s="14"/>
      <c r="F17" s="27"/>
      <c r="G17" s="14"/>
      <c r="H17" s="14"/>
      <c r="I17" s="14"/>
      <c r="J17" s="14"/>
      <c r="K17" s="14"/>
    </row>
    <row r="18" spans="1:13" ht="36" customHeight="1">
      <c r="A18" s="18" t="s">
        <v>37</v>
      </c>
      <c r="B18" s="85" t="s">
        <v>38</v>
      </c>
      <c r="C18" s="86"/>
      <c r="D18" s="14">
        <v>25</v>
      </c>
      <c r="E18" s="14">
        <v>3</v>
      </c>
      <c r="F18" s="14">
        <v>19</v>
      </c>
      <c r="G18" s="14">
        <v>3</v>
      </c>
      <c r="H18" s="14"/>
      <c r="I18" s="14"/>
      <c r="J18" s="14"/>
      <c r="K18" s="14"/>
    </row>
    <row r="19" spans="1:13" s="48" customFormat="1" ht="36" customHeight="1">
      <c r="A19" s="55" t="s">
        <v>63</v>
      </c>
      <c r="B19" s="90" t="s">
        <v>56</v>
      </c>
      <c r="C19" s="91"/>
      <c r="D19" s="50"/>
      <c r="E19" s="50"/>
      <c r="F19" s="50"/>
      <c r="G19" s="50"/>
      <c r="H19" s="50"/>
      <c r="I19" s="50"/>
      <c r="J19" s="50"/>
      <c r="K19" s="50"/>
      <c r="L19" s="50"/>
      <c r="M19" s="50"/>
    </row>
    <row r="20" spans="1:13" ht="36" customHeight="1">
      <c r="A20" s="87" t="s">
        <v>0</v>
      </c>
      <c r="B20" s="88"/>
      <c r="C20" s="89"/>
      <c r="D20" s="14">
        <f>SUM(D6:D19)</f>
        <v>423</v>
      </c>
      <c r="E20" s="14">
        <f t="shared" ref="E20:K20" si="0">SUM(E6:E19)</f>
        <v>39</v>
      </c>
      <c r="F20" s="14">
        <f t="shared" si="0"/>
        <v>379</v>
      </c>
      <c r="G20" s="14">
        <f t="shared" si="0"/>
        <v>5</v>
      </c>
      <c r="H20" s="14">
        <f t="shared" si="0"/>
        <v>0</v>
      </c>
      <c r="I20" s="14">
        <f t="shared" si="0"/>
        <v>0</v>
      </c>
      <c r="J20" s="14">
        <f t="shared" si="0"/>
        <v>0</v>
      </c>
      <c r="K20" s="14">
        <f t="shared" si="0"/>
        <v>24</v>
      </c>
    </row>
    <row r="21" spans="1:13" ht="18">
      <c r="F21" s="56"/>
    </row>
    <row r="22" spans="1:13" ht="18">
      <c r="D22" s="45"/>
      <c r="F22" s="45"/>
    </row>
    <row r="24" spans="1:13" ht="18">
      <c r="D24" s="45"/>
      <c r="F24" s="45"/>
      <c r="J24" s="45"/>
    </row>
  </sheetData>
  <mergeCells count="28">
    <mergeCell ref="B10:C10"/>
    <mergeCell ref="A1:K1"/>
    <mergeCell ref="A2:K2"/>
    <mergeCell ref="A3:C3"/>
    <mergeCell ref="D3:D4"/>
    <mergeCell ref="E3:E4"/>
    <mergeCell ref="F3:F4"/>
    <mergeCell ref="G3:G4"/>
    <mergeCell ref="J3:J4"/>
    <mergeCell ref="K3:K4"/>
    <mergeCell ref="A4:C4"/>
    <mergeCell ref="I3:I4"/>
    <mergeCell ref="B17:C17"/>
    <mergeCell ref="B18:C18"/>
    <mergeCell ref="A20:C20"/>
    <mergeCell ref="B19:C19"/>
    <mergeCell ref="H3:H4"/>
    <mergeCell ref="B15:C15"/>
    <mergeCell ref="B16:C16"/>
    <mergeCell ref="B11:C11"/>
    <mergeCell ref="B12:C12"/>
    <mergeCell ref="B13:C13"/>
    <mergeCell ref="A14:C14"/>
    <mergeCell ref="A5:C5"/>
    <mergeCell ref="B6:C6"/>
    <mergeCell ref="B7:C7"/>
    <mergeCell ref="B8:C8"/>
    <mergeCell ref="B9:C9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20"/>
  <sheetViews>
    <sheetView tabSelected="1" topLeftCell="A12" workbookViewId="0">
      <selection activeCell="D20" sqref="D20"/>
    </sheetView>
  </sheetViews>
  <sheetFormatPr defaultRowHeight="15"/>
  <cols>
    <col min="1" max="1" width="9.140625" style="3"/>
    <col min="2" max="2" width="9.140625" style="5"/>
    <col min="3" max="3" width="27.42578125" style="6" customWidth="1"/>
    <col min="4" max="4" width="10.42578125" style="3" customWidth="1"/>
    <col min="5" max="5" width="11.5703125" style="1" customWidth="1"/>
    <col min="6" max="6" width="11.85546875" style="1" customWidth="1"/>
    <col min="7" max="9" width="8" style="1" customWidth="1"/>
    <col min="10" max="10" width="9.140625" style="1" customWidth="1"/>
    <col min="11" max="11" width="14.140625" style="1" customWidth="1"/>
    <col min="12" max="13" width="9.140625" style="2"/>
    <col min="14" max="20" width="9.140625" style="3"/>
    <col min="21" max="32" width="9.140625" style="1"/>
    <col min="33" max="59" width="9.140625" style="3"/>
    <col min="60" max="63" width="9.140625" style="4"/>
    <col min="64" max="67" width="9.140625" style="3"/>
    <col min="68" max="68" width="9.140625" style="4"/>
    <col min="69" max="70" width="9.140625" style="3"/>
    <col min="71" max="16384" width="9.140625" style="1"/>
  </cols>
  <sheetData>
    <row r="1" spans="1:11">
      <c r="A1" s="69" t="s">
        <v>2</v>
      </c>
      <c r="B1" s="70"/>
      <c r="C1" s="70"/>
      <c r="D1" s="70"/>
      <c r="E1" s="70"/>
      <c r="F1" s="70"/>
      <c r="G1" s="70"/>
      <c r="H1" s="70"/>
      <c r="I1" s="70"/>
      <c r="J1" s="70"/>
      <c r="K1" s="70"/>
    </row>
    <row r="2" spans="1:11" ht="59.25" customHeight="1">
      <c r="A2" s="71" t="s">
        <v>67</v>
      </c>
      <c r="B2" s="71"/>
      <c r="C2" s="71"/>
      <c r="D2" s="71"/>
      <c r="E2" s="71"/>
      <c r="F2" s="71"/>
      <c r="G2" s="71"/>
      <c r="H2" s="71"/>
      <c r="I2" s="71"/>
      <c r="J2" s="71"/>
      <c r="K2" s="71"/>
    </row>
    <row r="3" spans="1:11" ht="46.5" customHeight="1">
      <c r="A3" s="72" t="s">
        <v>4</v>
      </c>
      <c r="B3" s="72"/>
      <c r="C3" s="72"/>
      <c r="D3" s="73" t="s">
        <v>5</v>
      </c>
      <c r="E3" s="77" t="s">
        <v>6</v>
      </c>
      <c r="F3" s="73" t="s">
        <v>7</v>
      </c>
      <c r="G3" s="73" t="s">
        <v>8</v>
      </c>
      <c r="H3" s="74" t="s">
        <v>64</v>
      </c>
      <c r="I3" s="74" t="s">
        <v>65</v>
      </c>
      <c r="J3" s="73" t="s">
        <v>10</v>
      </c>
      <c r="K3" s="73" t="s">
        <v>11</v>
      </c>
    </row>
    <row r="4" spans="1:11" ht="76.5" customHeight="1">
      <c r="A4" s="159" t="s">
        <v>62</v>
      </c>
      <c r="B4" s="163"/>
      <c r="C4" s="164"/>
      <c r="D4" s="73"/>
      <c r="E4" s="77"/>
      <c r="F4" s="73"/>
      <c r="G4" s="73"/>
      <c r="H4" s="75"/>
      <c r="I4" s="75"/>
      <c r="J4" s="73"/>
      <c r="K4" s="73"/>
    </row>
    <row r="5" spans="1:11" ht="59.25" customHeight="1">
      <c r="A5" s="78" t="s">
        <v>13</v>
      </c>
      <c r="B5" s="79"/>
      <c r="C5" s="80"/>
      <c r="D5" s="46">
        <v>1</v>
      </c>
      <c r="E5" s="46">
        <v>2</v>
      </c>
      <c r="F5" s="63">
        <v>3</v>
      </c>
      <c r="G5" s="63">
        <v>4</v>
      </c>
      <c r="H5" s="63">
        <v>5</v>
      </c>
      <c r="I5" s="63">
        <v>6</v>
      </c>
      <c r="J5" s="63">
        <v>7</v>
      </c>
      <c r="K5" s="63">
        <v>8</v>
      </c>
    </row>
    <row r="6" spans="1:11" ht="51.75" customHeight="1">
      <c r="A6" s="46" t="s">
        <v>14</v>
      </c>
      <c r="B6" s="85" t="s">
        <v>15</v>
      </c>
      <c r="C6" s="86"/>
      <c r="D6" s="14">
        <f>SUM(Ajapnyak!D6+Avan!D6+Arabkir!D6+Ararat!D6+Aragacotn!D6+Armavir!D6+Gexarquniq!D6+Erebuni!D6+Lori!D6+Kentron!D6+Kotayq!D6+Malatia!D6+Shengavit!D6+Shirak!D6+Syuniq!D6+Tavush!D6)</f>
        <v>3262</v>
      </c>
      <c r="E6" s="14">
        <f>SUM(Ajapnyak!E6+Avan!E6+Arabkir!E6+Ararat!E6+Aragacotn!E6+Armavir!E6+Gexarquniq!E6+Erebuni!E6+Lori!E6+Kentron!E6+Kotayq!E6+Malatia!E6+Shengavit!E6+Shirak!E6+Syuniq!E6+Tavush!E6)</f>
        <v>164</v>
      </c>
      <c r="F6" s="14">
        <f>SUM(Ajapnyak!F6+Avan!F6+Arabkir!F6+Ararat!F6+Aragacotn!F6+Armavir!F6+Gexarquniq!F6+Erebuni!F6+Lori!F6+Kentron!F6+Kotayq!F6+Malatia!F6+Shengavit!F6+Shirak!F6+Syuniq!F6+Tavush!F6)</f>
        <v>3088</v>
      </c>
      <c r="G6" s="14">
        <f>SUM(Ajapnyak!G6+Avan!G6+Arabkir!G6+Ararat!G6+Aragacotn!G6+Armavir!G6+Gexarquniq!G6+Erebuni!G6+Lori!G6+Kentron!G6+Kotayq!G6+Malatia!G6+Shengavit!G6+Shirak!G6+Syuniq!G6+Tavush!G6)</f>
        <v>9</v>
      </c>
      <c r="H6" s="14">
        <f>SUM(Ajapnyak!H6+Avan!H6+Arabkir!H6+Ararat!H6+Aragacotn!H6+Armavir!H6+Gexarquniq!H6+Erebuni!H6+Lori!H6+Kentron!H6+Kotayq!H6+Malatia!H6+Shengavit!H6+Shirak!H6+Syuniq!H6+Tavush!H6)</f>
        <v>0</v>
      </c>
      <c r="I6" s="14">
        <f>SUM(Ajapnyak!I6+Avan!I6+Arabkir!I6+Ararat!I6+Aragacotn!I6+Armavir!I6+Gexarquniq!I6+Erebuni!I6+Lori!I6+Kentron!I6+Kotayq!I6+Malatia!I6+Shengavit!I6+Shirak!I6+Syuniq!I6+Tavush!I6)</f>
        <v>0</v>
      </c>
      <c r="J6" s="14">
        <f>SUM(Ajapnyak!J6+Avan!J6+Arabkir!J6+Ararat!J6+Aragacotn!J6+Armavir!J6+Gexarquniq!J6+Erebuni!J6+Lori!J6+Kentron!J6+Kotayq!J6+Malatia!J6+Shengavit!J6+Shirak!J6+Syuniq!J6+Tavush!J6)</f>
        <v>1</v>
      </c>
      <c r="K6" s="14">
        <f>SUM(Ajapnyak!K6+Avan!K6+Arabkir!K6+Ararat!K6+Aragacotn!K6+Armavir!K6+Gexarquniq!K6+Erebuni!K6+Lori!K6+Kentron!K6+Kotayq!K6+Malatia!K6+Shengavit!K6+Shirak!K6+Syuniq!K6+Tavush!K6)</f>
        <v>276</v>
      </c>
    </row>
    <row r="7" spans="1:11" ht="51.75" customHeight="1">
      <c r="A7" s="46" t="s">
        <v>16</v>
      </c>
      <c r="B7" s="85" t="s">
        <v>17</v>
      </c>
      <c r="C7" s="86"/>
      <c r="D7" s="14">
        <f>SUM(Ajapnyak!D7+Avan!D7+Arabkir!D7+Ararat!D7+Aragacotn!D7+Armavir!D7+Gexarquniq!D7+Erebuni!D7+Lori!D7+Kentron!D7+Kotayq!D7+Malatia!D7+Shengavit!D7+Shirak!D7+Syuniq!D7+Tavush!D7)</f>
        <v>1864</v>
      </c>
      <c r="E7" s="14">
        <f>SUM(Ajapnyak!E7+Avan!E7+Arabkir!E7+Ararat!E7+Aragacotn!E7+Armavir!E7+Gexarquniq!E7+Erebuni!E7+Lori!E7+Kentron!E7+Kotayq!E7+Malatia!E7+Shengavit!E7+Shirak!E7+Syuniq!E7+Tavush!E7)</f>
        <v>21</v>
      </c>
      <c r="F7" s="14">
        <f>SUM(Ajapnyak!F7+Avan!F7+Arabkir!F7+Ararat!F7+Aragacotn!F7+Armavir!F7+Gexarquniq!F7+Erebuni!F7+Lori!F7+Kentron!F7+Kotayq!F7+Malatia!F7+Shengavit!F7+Shirak!F7+Syuniq!F7+Tavush!F7)</f>
        <v>1816</v>
      </c>
      <c r="G7" s="14">
        <f>SUM(Ajapnyak!G7+Avan!G7+Arabkir!G7+Ararat!G7+Aragacotn!G7+Armavir!G7+Gexarquniq!G7+Erebuni!G7+Lori!G7+Kentron!G7+Kotayq!G7+Malatia!G7+Shengavit!G7+Shirak!G7+Syuniq!G7+Tavush!G7)</f>
        <v>19</v>
      </c>
      <c r="H7" s="14">
        <f>SUM(Ajapnyak!H7+Avan!H7+Arabkir!H7+Ararat!H7+Aragacotn!H7+Armavir!H7+Gexarquniq!H7+Erebuni!H7+Lori!H7+Kentron!H7+Kotayq!H7+Malatia!H7+Shengavit!H7+Shirak!H7+Syuniq!H7+Tavush!H7)</f>
        <v>0</v>
      </c>
      <c r="I7" s="14">
        <f>SUM(Ajapnyak!I7+Avan!I7+Arabkir!I7+Ararat!I7+Aragacotn!I7+Armavir!I7+Gexarquniq!I7+Erebuni!I7+Lori!I7+Kentron!I7+Kotayq!I7+Malatia!I7+Shengavit!I7+Shirak!I7+Syuniq!I7+Tavush!I7)</f>
        <v>0</v>
      </c>
      <c r="J7" s="14">
        <f>SUM(Ajapnyak!J7+Avan!J7+Arabkir!J7+Ararat!J7+Aragacotn!J7+Armavir!J7+Gexarquniq!J7+Erebuni!J7+Lori!J7+Kentron!J7+Kotayq!J7+Malatia!J7+Shengavit!J7+Shirak!J7+Syuniq!J7+Tavush!J7)</f>
        <v>8</v>
      </c>
      <c r="K7" s="14">
        <f>SUM(Ajapnyak!K7+Avan!K7+Arabkir!K7+Ararat!K7+Aragacotn!K7+Armavir!K7+Gexarquniq!K7+Erebuni!K7+Lori!K7+Kentron!K7+Kotayq!K7+Malatia!K7+Shengavit!K7+Shirak!K7+Syuniq!K7+Tavush!K7)</f>
        <v>234</v>
      </c>
    </row>
    <row r="8" spans="1:11" ht="51.75" customHeight="1">
      <c r="A8" s="46" t="s">
        <v>18</v>
      </c>
      <c r="B8" s="85" t="s">
        <v>19</v>
      </c>
      <c r="C8" s="86"/>
      <c r="D8" s="14">
        <f>SUM(Ajapnyak!D8+Avan!D8+Arabkir!D8+Ararat!D8+Aragacotn!D8+Armavir!D8+Gexarquniq!D8+Erebuni!D8+Lori!D8+Kentron!D8+Kotayq!D8+Malatia!D8+Shengavit!D8+Shirak!D8+Syuniq!D8+Tavush!D8)</f>
        <v>448</v>
      </c>
      <c r="E8" s="14">
        <f>SUM(Ajapnyak!E8+Avan!E8+Arabkir!E8+Ararat!E8+Aragacotn!E8+Armavir!E8+Gexarquniq!E8+Erebuni!E8+Lori!E8+Kentron!E8+Kotayq!E8+Malatia!E8+Shengavit!E8+Shirak!E8+Syuniq!E8+Tavush!E8)</f>
        <v>291</v>
      </c>
      <c r="F8" s="14">
        <f>SUM(Ajapnyak!F8+Avan!F8+Arabkir!F8+Ararat!F8+Aragacotn!F8+Armavir!F8+Gexarquniq!F8+Erebuni!F8+Lori!F8+Kentron!F8+Kotayq!F8+Malatia!F8+Shengavit!F8+Shirak!F8+Syuniq!F8+Tavush!F8)</f>
        <v>131</v>
      </c>
      <c r="G8" s="14">
        <f>SUM(Ajapnyak!G8+Avan!G8+Arabkir!G8+Ararat!G8+Aragacotn!G8+Armavir!G8+Gexarquniq!G8+Erebuni!G8+Lori!G8+Kentron!G8+Kotayq!G8+Malatia!G8+Shengavit!G8+Shirak!G8+Syuniq!G8+Tavush!G8)</f>
        <v>20</v>
      </c>
      <c r="H8" s="14">
        <f>SUM(Ajapnyak!H8+Avan!H8+Arabkir!H8+Ararat!H8+Aragacotn!H8+Armavir!H8+Gexarquniq!H8+Erebuni!H8+Lori!H8+Kentron!H8+Kotayq!H8+Malatia!H8+Shengavit!H8+Shirak!H8+Syuniq!H8+Tavush!H8)</f>
        <v>0</v>
      </c>
      <c r="I8" s="14">
        <f>SUM(Ajapnyak!I8+Avan!I8+Arabkir!I8+Ararat!I8+Aragacotn!I8+Armavir!I8+Gexarquniq!I8+Erebuni!I8+Lori!I8+Kentron!I8+Kotayq!I8+Malatia!I8+Shengavit!I8+Shirak!I8+Syuniq!I8+Tavush!I8)</f>
        <v>0</v>
      </c>
      <c r="J8" s="14">
        <f>SUM(Ajapnyak!J8+Avan!J8+Arabkir!J8+Ararat!J8+Aragacotn!J8+Armavir!J8+Gexarquniq!J8+Erebuni!J8+Lori!J8+Kentron!J8+Kotayq!J8+Malatia!J8+Shengavit!J8+Shirak!J8+Syuniq!J8+Tavush!J8)</f>
        <v>6</v>
      </c>
      <c r="K8" s="14">
        <f>SUM(Ajapnyak!K8+Avan!K8+Arabkir!K8+Ararat!K8+Aragacotn!K8+Armavir!K8+Gexarquniq!K8+Erebuni!K8+Lori!K8+Kentron!K8+Kotayq!K8+Malatia!K8+Shengavit!K8+Shirak!K8+Syuniq!K8+Tavush!K8)</f>
        <v>81</v>
      </c>
    </row>
    <row r="9" spans="1:11" ht="51.75" customHeight="1">
      <c r="A9" s="15" t="s">
        <v>20</v>
      </c>
      <c r="B9" s="85" t="s">
        <v>21</v>
      </c>
      <c r="C9" s="86"/>
      <c r="D9" s="14">
        <f>SUM(Ajapnyak!D9+Avan!D9+Arabkir!D9+Ararat!D9+Aragacotn!D9+Armavir!D9+Gexarquniq!D9+Erebuni!D9+Lori!D9+Kentron!D9+Kotayq!D9+Malatia!D9+Shengavit!D9+Shirak!D9+Syuniq!D9+Tavush!D9)</f>
        <v>4111</v>
      </c>
      <c r="E9" s="14">
        <f>SUM(Ajapnyak!E9+Avan!E9+Arabkir!E9+Ararat!E9+Aragacotn!E9+Armavir!E9+Gexarquniq!E9+Erebuni!E9+Lori!E9+Kentron!E9+Kotayq!E9+Malatia!E9+Shengavit!E9+Shirak!E9+Syuniq!E9+Tavush!E9)</f>
        <v>64</v>
      </c>
      <c r="F9" s="14">
        <f>SUM(Ajapnyak!F9+Avan!F9+Arabkir!F9+Ararat!F9+Aragacotn!F9+Armavir!F9+Gexarquniq!F9+Erebuni!F9+Lori!F9+Kentron!F9+Kotayq!F9+Malatia!F9+Shengavit!F9+Shirak!F9+Syuniq!F9+Tavush!F9)</f>
        <v>4028</v>
      </c>
      <c r="G9" s="14">
        <f>SUM(Ajapnyak!G9+Avan!G9+Arabkir!G9+Ararat!G9+Aragacotn!G9+Armavir!G9+Gexarquniq!G9+Erebuni!G9+Lori!G9+Kentron!G9+Kotayq!G9+Malatia!G9+Shengavit!G9+Shirak!G9+Syuniq!G9+Tavush!G9)</f>
        <v>19</v>
      </c>
      <c r="H9" s="14">
        <f>SUM(Ajapnyak!H9+Avan!H9+Arabkir!H9+Ararat!H9+Aragacotn!H9+Armavir!H9+Gexarquniq!H9+Erebuni!H9+Lori!H9+Kentron!H9+Kotayq!H9+Malatia!H9+Shengavit!H9+Shirak!H9+Syuniq!H9+Tavush!H9)</f>
        <v>0</v>
      </c>
      <c r="I9" s="14">
        <f>SUM(Ajapnyak!I9+Avan!I9+Arabkir!I9+Ararat!I9+Aragacotn!I9+Armavir!I9+Gexarquniq!I9+Erebuni!I9+Lori!I9+Kentron!I9+Kotayq!I9+Malatia!I9+Shengavit!I9+Shirak!I9+Syuniq!I9+Tavush!I9)</f>
        <v>0</v>
      </c>
      <c r="J9" s="14">
        <f>SUM(Ajapnyak!J9+Avan!J9+Arabkir!J9+Ararat!J9+Aragacotn!J9+Armavir!J9+Gexarquniq!J9+Erebuni!J9+Lori!J9+Kentron!J9+Kotayq!J9+Malatia!J9+Shengavit!J9+Shirak!J9+Syuniq!J9+Tavush!J9)</f>
        <v>0</v>
      </c>
      <c r="K9" s="14">
        <f>SUM(Ajapnyak!K9+Avan!K9+Arabkir!K9+Ararat!K9+Aragacotn!K9+Armavir!K9+Gexarquniq!K9+Erebuni!K9+Lori!K9+Kentron!K9+Kotayq!K9+Malatia!K9+Shengavit!K9+Shirak!K9+Syuniq!K9+Tavush!K9)</f>
        <v>8</v>
      </c>
    </row>
    <row r="10" spans="1:11" ht="76.5" customHeight="1">
      <c r="A10" s="15" t="s">
        <v>22</v>
      </c>
      <c r="B10" s="85" t="s">
        <v>23</v>
      </c>
      <c r="C10" s="86"/>
      <c r="D10" s="14">
        <f>SUM(Ajapnyak!D10+Avan!D10+Arabkir!D10+Ararat!D10+Aragacotn!D10+Armavir!D10+Gexarquniq!D10+Erebuni!D10+Lori!D10+Kentron!D10+Kotayq!D10+Malatia!D10+Shengavit!D10+Shirak!D10+Syuniq!D10+Tavush!D10)</f>
        <v>750</v>
      </c>
      <c r="E10" s="14">
        <f>SUM(Ajapnyak!E10+Avan!E10+Arabkir!E10+Ararat!E10+Aragacotn!E10+Armavir!E10+Gexarquniq!E10+Erebuni!E10+Lori!E10+Kentron!E10+Kotayq!E10+Malatia!E10+Shengavit!E10+Shirak!E10+Syuniq!E10+Tavush!E10)</f>
        <v>1</v>
      </c>
      <c r="F10" s="14">
        <f>SUM(Ajapnyak!F10+Avan!F10+Arabkir!F10+Ararat!F10+Aragacotn!F10+Armavir!F10+Gexarquniq!F10+Erebuni!F10+Lori!F10+Kentron!F10+Kotayq!F10+Malatia!F10+Shengavit!F10+Shirak!F10+Syuniq!F10+Tavush!F10)</f>
        <v>748</v>
      </c>
      <c r="G10" s="14">
        <f>SUM(Ajapnyak!G10+Avan!G10+Arabkir!G10+Ararat!G10+Aragacotn!G10+Armavir!G10+Gexarquniq!G10+Erebuni!G10+Lori!G10+Kentron!G10+Kotayq!G10+Malatia!G10+Shengavit!G10+Shirak!G10+Syuniq!G10+Tavush!G10)</f>
        <v>1</v>
      </c>
      <c r="H10" s="14">
        <f>SUM(Ajapnyak!H10+Avan!H10+Arabkir!H10+Ararat!H10+Aragacotn!H10+Armavir!H10+Gexarquniq!H10+Erebuni!H10+Lori!H10+Kentron!H10+Kotayq!H10+Malatia!H10+Shengavit!H10+Shirak!H10+Syuniq!H10+Tavush!H10)</f>
        <v>0</v>
      </c>
      <c r="I10" s="14">
        <f>SUM(Ajapnyak!I10+Avan!I10+Arabkir!I10+Ararat!I10+Aragacotn!I10+Armavir!I10+Gexarquniq!I10+Erebuni!I10+Lori!I10+Kentron!I10+Kotayq!I10+Malatia!I10+Shengavit!I10+Shirak!I10+Syuniq!I10+Tavush!I10)</f>
        <v>0</v>
      </c>
      <c r="J10" s="14">
        <f>SUM(Ajapnyak!J10+Avan!J10+Arabkir!J10+Ararat!J10+Aragacotn!J10+Armavir!J10+Gexarquniq!J10+Erebuni!J10+Lori!J10+Kentron!J10+Kotayq!J10+Malatia!J10+Shengavit!J10+Shirak!J10+Syuniq!J10+Tavush!J10)</f>
        <v>0</v>
      </c>
      <c r="K10" s="14">
        <f>SUM(Ajapnyak!K10+Avan!K10+Arabkir!K10+Ararat!K10+Aragacotn!K10+Armavir!K10+Gexarquniq!K10+Erebuni!K10+Lori!K10+Kentron!K10+Kotayq!K10+Malatia!K10+Shengavit!K10+Shirak!K10+Syuniq!K10+Tavush!K10)</f>
        <v>0</v>
      </c>
    </row>
    <row r="11" spans="1:11" ht="84" customHeight="1">
      <c r="A11" s="15" t="s">
        <v>24</v>
      </c>
      <c r="B11" s="85" t="s">
        <v>25</v>
      </c>
      <c r="C11" s="86"/>
      <c r="D11" s="14">
        <f>SUM(Ajapnyak!D11+Avan!D11+Arabkir!D11+Ararat!D11+Aragacotn!D11+Armavir!D11+Gexarquniq!D11+Erebuni!D11+Lori!D11+Kentron!D11+Kotayq!D11+Malatia!D11+Shengavit!D11+Shirak!D11+Syuniq!D11+Tavush!D11)</f>
        <v>386</v>
      </c>
      <c r="E11" s="14">
        <f>SUM(Ajapnyak!E11+Avan!E11+Arabkir!E11+Ararat!E11+Aragacotn!E11+Armavir!E11+Gexarquniq!E11+Erebuni!E11+Lori!E11+Kentron!E11+Kotayq!E11+Malatia!E11+Shengavit!E11+Shirak!E11+Syuniq!E11+Tavush!E11)</f>
        <v>5</v>
      </c>
      <c r="F11" s="14">
        <f>SUM(Ajapnyak!F11+Avan!F11+Arabkir!F11+Ararat!F11+Aragacotn!F11+Armavir!F11+Gexarquniq!F11+Erebuni!F11+Lori!F11+Kentron!F11+Kotayq!F11+Malatia!F11+Shengavit!F11+Shirak!F11+Syuniq!F11+Tavush!F11)</f>
        <v>381</v>
      </c>
      <c r="G11" s="14">
        <f>SUM(Ajapnyak!G11+Avan!G11+Arabkir!G11+Ararat!G11+Aragacotn!G11+Armavir!G11+Gexarquniq!G11+Erebuni!G11+Lori!G11+Kentron!G11+Kotayq!G11+Malatia!G11+Shengavit!G11+Shirak!G11+Syuniq!G11+Tavush!G11)</f>
        <v>0</v>
      </c>
      <c r="H11" s="14">
        <f>SUM(Ajapnyak!H11+Avan!H11+Arabkir!H11+Ararat!H11+Aragacotn!H11+Armavir!H11+Gexarquniq!H11+Erebuni!H11+Lori!H11+Kentron!H11+Kotayq!H11+Malatia!H11+Shengavit!H11+Shirak!H11+Syuniq!H11+Tavush!H11)</f>
        <v>0</v>
      </c>
      <c r="I11" s="14">
        <f>SUM(Ajapnyak!I11+Avan!I11+Arabkir!I11+Ararat!I11+Aragacotn!I11+Armavir!I11+Gexarquniq!I11+Erebuni!I11+Lori!I11+Kentron!I11+Kotayq!I11+Malatia!I11+Shengavit!I11+Shirak!I11+Syuniq!I11+Tavush!I11)</f>
        <v>0</v>
      </c>
      <c r="J11" s="14">
        <f>SUM(Ajapnyak!J11+Avan!J11+Arabkir!J11+Ararat!J11+Aragacotn!J11+Armavir!J11+Gexarquniq!J11+Erebuni!J11+Lori!J11+Kentron!J11+Kotayq!J11+Malatia!J11+Shengavit!J11+Shirak!J11+Syuniq!J11+Tavush!J11)</f>
        <v>0</v>
      </c>
      <c r="K11" s="14">
        <f>SUM(Ajapnyak!K11+Avan!K11+Arabkir!K11+Ararat!K11+Aragacotn!K11+Armavir!K11+Gexarquniq!K11+Erebuni!K11+Lori!K11+Kentron!K11+Kotayq!K11+Malatia!K11+Shengavit!K11+Shirak!K11+Syuniq!K11+Tavush!K11)</f>
        <v>1</v>
      </c>
    </row>
    <row r="12" spans="1:11" ht="81.75" customHeight="1">
      <c r="A12" s="15" t="s">
        <v>26</v>
      </c>
      <c r="B12" s="92" t="s">
        <v>27</v>
      </c>
      <c r="C12" s="93"/>
      <c r="D12" s="14">
        <f>SUM(Ajapnyak!D12+Avan!D12+Arabkir!D12+Ararat!D12+Aragacotn!D12+Armavir!D12+Gexarquniq!D12+Erebuni!D12+Lori!D12+Kentron!D12+Kotayq!D12+Malatia!D12+Shengavit!D12+Shirak!D12+Syuniq!D12+Tavush!D12)</f>
        <v>2717</v>
      </c>
      <c r="E12" s="14">
        <f>SUM(Ajapnyak!E12+Avan!E12+Arabkir!E12+Ararat!E12+Aragacotn!E12+Armavir!E12+Gexarquniq!E12+Erebuni!E12+Lori!E12+Kentron!E12+Kotayq!E12+Malatia!E12+Shengavit!E12+Shirak!E12+Syuniq!E12+Tavush!E12)</f>
        <v>60</v>
      </c>
      <c r="F12" s="14">
        <f>SUM(Ajapnyak!F12+Avan!F12+Arabkir!F12+Ararat!F12+Aragacotn!F12+Armavir!F12+Gexarquniq!F12+Erebuni!F12+Lori!F12+Kentron!F12+Kotayq!F12+Malatia!F12+Shengavit!F12+Shirak!F12+Syuniq!F12+Tavush!F12)</f>
        <v>2645</v>
      </c>
      <c r="G12" s="14">
        <f>SUM(Ajapnyak!G12+Avan!G12+Arabkir!G12+Ararat!G12+Aragacotn!G12+Armavir!G12+Gexarquniq!G12+Erebuni!G12+Lori!G12+Kentron!G12+Kotayq!G12+Malatia!G12+Shengavit!G12+Shirak!G12+Syuniq!G12+Tavush!G12)</f>
        <v>12</v>
      </c>
      <c r="H12" s="14">
        <f>SUM(Ajapnyak!H12+Avan!H12+Arabkir!H12+Ararat!H12+Aragacotn!H12+Armavir!H12+Gexarquniq!H12+Erebuni!H12+Lori!H12+Kentron!H12+Kotayq!H12+Malatia!H12+Shengavit!H12+Shirak!H12+Syuniq!H12+Tavush!H12)</f>
        <v>0</v>
      </c>
      <c r="I12" s="14">
        <f>SUM(Ajapnyak!I12+Avan!I12+Arabkir!I12+Ararat!I12+Aragacotn!I12+Armavir!I12+Gexarquniq!I12+Erebuni!I12+Lori!I12+Kentron!I12+Kotayq!I12+Malatia!I12+Shengavit!I12+Shirak!I12+Syuniq!I12+Tavush!I12)</f>
        <v>0</v>
      </c>
      <c r="J12" s="14">
        <f>SUM(Ajapnyak!J12+Avan!J12+Arabkir!J12+Ararat!J12+Aragacotn!J12+Armavir!J12+Gexarquniq!J12+Erebuni!J12+Lori!J12+Kentron!J12+Kotayq!J12+Malatia!J12+Shengavit!J12+Shirak!J12+Syuniq!J12+Tavush!J12)</f>
        <v>0</v>
      </c>
      <c r="K12" s="14">
        <f>SUM(Ajapnyak!K12+Avan!K12+Arabkir!K12+Ararat!K12+Aragacotn!K12+Armavir!K12+Gexarquniq!K12+Erebuni!K12+Lori!K12+Kentron!K12+Kotayq!K12+Malatia!K12+Shengavit!K12+Shirak!K12+Syuniq!K12+Tavush!K12)</f>
        <v>7</v>
      </c>
    </row>
    <row r="13" spans="1:11" ht="108" customHeight="1">
      <c r="A13" s="15" t="s">
        <v>28</v>
      </c>
      <c r="B13" s="81" t="s">
        <v>29</v>
      </c>
      <c r="C13" s="82"/>
      <c r="D13" s="14">
        <f>SUM(Ajapnyak!D13+Avan!D13+Arabkir!D13+Ararat!D13+Aragacotn!D13+Armavir!D13+Gexarquniq!D13+Erebuni!D13+Lori!D13+Kentron!D13+Kotayq!D13+Malatia!D13+Shengavit!D13+Shirak!D13+Syuniq!D13+Tavush!D13)</f>
        <v>408</v>
      </c>
      <c r="E13" s="14">
        <f>SUM(Ajapnyak!E13+Avan!E13+Arabkir!E13+Ararat!E13+Aragacotn!E13+Armavir!E13+Gexarquniq!E13+Erebuni!E13+Lori!E13+Kentron!E13+Kotayq!E13+Malatia!E13+Shengavit!E13+Shirak!E13+Syuniq!E13+Tavush!E13)</f>
        <v>270</v>
      </c>
      <c r="F13" s="14">
        <f>SUM(Ajapnyak!F13+Avan!F13+Arabkir!F13+Ararat!F13+Aragacotn!F13+Armavir!F13+Gexarquniq!F13+Erebuni!F13+Lori!F13+Kentron!F13+Kotayq!F13+Malatia!F13+Shengavit!F13+Shirak!F13+Syuniq!F13+Tavush!F13)</f>
        <v>65</v>
      </c>
      <c r="G13" s="14">
        <f>SUM(Ajapnyak!G13+Avan!G13+Arabkir!G13+Ararat!G13+Aragacotn!G13+Armavir!G13+Gexarquniq!G13+Erebuni!G13+Lori!G13+Kentron!G13+Kotayq!G13+Malatia!G13+Shengavit!G13+Shirak!G13+Syuniq!G13+Tavush!G13)</f>
        <v>28</v>
      </c>
      <c r="H13" s="14">
        <f>SUM(Ajapnyak!H13+Avan!H13+Arabkir!H13+Ararat!H13+Aragacotn!H13+Armavir!H13+Gexarquniq!H13+Erebuni!H13+Lori!H13+Kentron!H13+Kotayq!H13+Malatia!H13+Shengavit!H13+Shirak!H13+Syuniq!H13+Tavush!H13)</f>
        <v>2</v>
      </c>
      <c r="I13" s="14">
        <f>SUM(Ajapnyak!I13+Avan!I13+Arabkir!I13+Ararat!I13+Aragacotn!I13+Armavir!I13+Gexarquniq!I13+Erebuni!I13+Lori!I13+Kentron!I13+Kotayq!I13+Malatia!I13+Shengavit!I13+Shirak!I13+Syuniq!I13+Tavush!I13)</f>
        <v>0</v>
      </c>
      <c r="J13" s="14">
        <f>SUM(Ajapnyak!J13+Avan!J13+Arabkir!J13+Ararat!J13+Aragacotn!J13+Armavir!J13+Gexarquniq!J13+Erebuni!J13+Lori!J13+Kentron!J13+Kotayq!J13+Malatia!J13+Shengavit!J13+Shirak!J13+Syuniq!J13+Tavush!J13)</f>
        <v>43</v>
      </c>
      <c r="K13" s="14">
        <v>198</v>
      </c>
    </row>
    <row r="14" spans="1:11" ht="42" customHeight="1">
      <c r="A14" s="94" t="s">
        <v>30</v>
      </c>
      <c r="B14" s="95"/>
      <c r="C14" s="95"/>
      <c r="D14" s="14">
        <f>SUM(Ajapnyak!D14+Avan!D14+Arabkir!D14+Ararat!D14+Aragacotn!D14+Armavir!D14+Gexarquniq!D14+Erebuni!D14+Lori!D14+Kentron!D14+Kotayq!D14+Malatia!D14+Shengavit!D14+Shirak!D14+Syuniq!D14+Tavush!D14)</f>
        <v>0</v>
      </c>
      <c r="E14" s="14">
        <f>SUM(Ajapnyak!E14+Avan!E14+Arabkir!E14+Ararat!E14+Aragacotn!E14+Armavir!E14+Gexarquniq!E14+Erebuni!E14+Lori!E14+Kentron!E14+Kotayq!E14+Malatia!E14+Shengavit!E14+Shirak!E14+Syuniq!E14+Tavush!E14)</f>
        <v>0</v>
      </c>
      <c r="F14" s="14">
        <f>SUM(Ajapnyak!F14+Avan!F14+Arabkir!F14+Ararat!F14+Aragacotn!F14+Armavir!F14+Gexarquniq!F14+Erebuni!F14+Lori!F14+Kentron!F14+Kotayq!F14+Malatia!F14+Shengavit!F14+Shirak!F14+Syuniq!F14+Tavush!F14)</f>
        <v>0</v>
      </c>
      <c r="G14" s="14">
        <f>SUM(Ajapnyak!G14+Avan!G14+Arabkir!G14+Ararat!G14+Aragacotn!G14+Armavir!G14+Gexarquniq!G14+Erebuni!G14+Lori!G14+Kentron!G14+Kotayq!G14+Malatia!G14+Shengavit!G14+Shirak!G14+Syuniq!G14+Tavush!G14)</f>
        <v>0</v>
      </c>
      <c r="H14" s="14">
        <f>SUM(Ajapnyak!H14+Avan!H14+Arabkir!H14+Ararat!H14+Aragacotn!H14+Armavir!H14+Gexarquniq!H14+Erebuni!H14+Lori!H14+Kentron!H14+Kotayq!H14+Malatia!H14+Shengavit!H14+Shirak!H14+Syuniq!H14+Tavush!H14)</f>
        <v>0</v>
      </c>
      <c r="I14" s="14">
        <f>SUM(Ajapnyak!I14+Avan!I14+Arabkir!I14+Ararat!I14+Aragacotn!I14+Armavir!I14+Gexarquniq!I14+Erebuni!I14+Lori!I14+Kentron!I14+Kotayq!I14+Malatia!I14+Shengavit!I14+Shirak!I14+Syuniq!I14+Tavush!I14)</f>
        <v>0</v>
      </c>
      <c r="J14" s="14">
        <f>SUM(Ajapnyak!J14+Avan!J14+Arabkir!J14+Ararat!J14+Aragacotn!J14+Armavir!J14+Gexarquniq!J14+Erebuni!J14+Lori!J14+Kentron!J14+Kotayq!J14+Malatia!J14+Shengavit!J14+Shirak!J14+Syuniq!J14+Tavush!J14)</f>
        <v>0</v>
      </c>
      <c r="K14" s="14">
        <f>SUM(Ajapnyak!K14+Avan!K14+Arabkir!K14+Ararat!K14+Aragacotn!K14+Armavir!K14+Gexarquniq!K14+Erebuni!K14+Lori!K14+Kentron!K14+Kotayq!K14+Malatia!K14+Shengavit!K14+Shirak!K14+Syuniq!K14+Tavush!K14)</f>
        <v>0</v>
      </c>
    </row>
    <row r="15" spans="1:11" ht="48" customHeight="1">
      <c r="A15" s="16" t="s">
        <v>31</v>
      </c>
      <c r="B15" s="81" t="s">
        <v>32</v>
      </c>
      <c r="C15" s="82"/>
      <c r="D15" s="14">
        <f>SUM(Ajapnyak!D15+Avan!D15+Arabkir!D15+Ararat!D15+Aragacotn!D15+Armavir!D15+Gexarquniq!D15+Erebuni!D15+Lori!D15+Kentron!D15+Kotayq!D15+Malatia!D15+Shengavit!D15+Shirak!D15+Syuniq!D15+Tavush!D15)</f>
        <v>350</v>
      </c>
      <c r="E15" s="14">
        <f>SUM(Ajapnyak!E15+Avan!E15+Arabkir!E15+Ararat!E15+Aragacotn!E15+Armavir!E15+Gexarquniq!E15+Erebuni!E15+Lori!E15+Kentron!E15+Kotayq!E15+Malatia!E15+Shengavit!E15+Shirak!E15+Syuniq!E15+Tavush!E15)</f>
        <v>22</v>
      </c>
      <c r="F15" s="14">
        <f>SUM(Ajapnyak!F15+Avan!F15+Arabkir!F15+Ararat!F15+Aragacotn!F15+Armavir!F15+Gexarquniq!F15+Erebuni!F15+Lori!F15+Kentron!F15+Kotayq!F15+Malatia!F15+Shengavit!F15+Shirak!F15+Syuniq!F15+Tavush!F15)</f>
        <v>317</v>
      </c>
      <c r="G15" s="14">
        <f>SUM(Ajapnyak!G15+Avan!G15+Arabkir!G15+Ararat!G15+Aragacotn!G15+Armavir!G15+Gexarquniq!G15+Erebuni!G15+Lori!G15+Kentron!G15+Kotayq!G15+Malatia!G15+Shengavit!G15+Shirak!G15+Syuniq!G15+Tavush!G15)</f>
        <v>9</v>
      </c>
      <c r="H15" s="14">
        <f>SUM(Ajapnyak!H15+Avan!H15+Arabkir!H15+Ararat!H15+Aragacotn!H15+Armavir!H15+Gexarquniq!H15+Erebuni!H15+Lori!H15+Kentron!H15+Kotayq!H15+Malatia!H15+Shengavit!H15+Shirak!H15+Syuniq!H15+Tavush!H15)</f>
        <v>0</v>
      </c>
      <c r="I15" s="14">
        <f>SUM(Ajapnyak!I15+Avan!I15+Arabkir!I15+Ararat!I15+Aragacotn!I15+Armavir!I15+Gexarquniq!I15+Erebuni!I15+Lori!I15+Kentron!I15+Kotayq!I15+Malatia!I15+Shengavit!I15+Shirak!I15+Syuniq!I15+Tavush!I15)</f>
        <v>0</v>
      </c>
      <c r="J15" s="14">
        <f>SUM(Ajapnyak!J15+Avan!J15+Arabkir!J15+Ararat!J15+Aragacotn!J15+Armavir!J15+Gexarquniq!J15+Erebuni!J15+Lori!J15+Kentron!J15+Kotayq!J15+Malatia!J15+Shengavit!J15+Shirak!J15+Syuniq!J15+Tavush!J15)</f>
        <v>2</v>
      </c>
      <c r="K15" s="14">
        <f>SUM(Ajapnyak!K15+Avan!K15+Arabkir!K15+Ararat!K15+Aragacotn!K15+Armavir!K15+Gexarquniq!K15+Erebuni!K15+Lori!K15+Kentron!K15+Kotayq!K15+Malatia!K15+Shengavit!K15+Shirak!K15+Syuniq!K15+Tavush!K15)</f>
        <v>10</v>
      </c>
    </row>
    <row r="16" spans="1:11" ht="48" customHeight="1">
      <c r="A16" s="17" t="s">
        <v>33</v>
      </c>
      <c r="B16" s="81" t="s">
        <v>34</v>
      </c>
      <c r="C16" s="82"/>
      <c r="D16" s="14">
        <f>SUM(Ajapnyak!D16+Avan!D16+Arabkir!D16+Ararat!D16+Aragacotn!D16+Armavir!D16+Gexarquniq!D16+Erebuni!D16+Lori!D16+Kentron!D16+Kotayq!D16+Malatia!D16+Shengavit!D16+Shirak!D16+Syuniq!D16+Tavush!D16)</f>
        <v>2411</v>
      </c>
      <c r="E16" s="14">
        <f>SUM(Ajapnyak!E16+Avan!E16+Arabkir!E16+Ararat!E16+Aragacotn!E16+Armavir!E16+Gexarquniq!E16+Erebuni!E16+Lori!E16+Kentron!E16+Kotayq!E16+Malatia!E16+Shengavit!E16+Shirak!E16+Syuniq!E16+Tavush!E16)</f>
        <v>361</v>
      </c>
      <c r="F16" s="14">
        <f>SUM(Ajapnyak!F16+Avan!F16+Arabkir!F16+Ararat!F16+Aragacotn!F16+Armavir!F16+Gexarquniq!F16+Erebuni!F16+Lori!F16+Kentron!F16+Kotayq!F16+Malatia!F16+Shengavit!F16+Shirak!F16+Syuniq!F16+Tavush!F16)</f>
        <v>1827</v>
      </c>
      <c r="G16" s="14">
        <f>SUM(Ajapnyak!G16+Avan!G16+Arabkir!G16+Ararat!G16+Aragacotn!G16+Armavir!G16+Gexarquniq!G16+Erebuni!G16+Lori!G16+Kentron!G16+Kotayq!G16+Malatia!G16+Shengavit!G16+Shirak!G16+Syuniq!G16+Tavush!G16)</f>
        <v>152</v>
      </c>
      <c r="H16" s="14">
        <f>SUM(Ajapnyak!H16+Avan!H16+Arabkir!H16+Ararat!H16+Aragacotn!H16+Armavir!H16+Gexarquniq!H16+Erebuni!H16+Lori!H16+Kentron!H16+Kotayq!H16+Malatia!H16+Shengavit!H16+Shirak!H16+Syuniq!H16+Tavush!H16)</f>
        <v>7</v>
      </c>
      <c r="I16" s="14">
        <f>SUM(Ajapnyak!I16+Avan!I16+Arabkir!I16+Ararat!I16+Aragacotn!I16+Armavir!I16+Gexarquniq!I16+Erebuni!I16+Lori!I16+Kentron!I16+Kotayq!I16+Malatia!I16+Shengavit!I16+Shirak!I16+Syuniq!I16+Tavush!I16)</f>
        <v>2</v>
      </c>
      <c r="J16" s="14">
        <f>SUM(Ajapnyak!J16+Avan!J16+Arabkir!J16+Ararat!J16+Aragacotn!J16+Armavir!J16+Gexarquniq!J16+Erebuni!J16+Lori!J16+Kentron!J16+Kotayq!J16+Malatia!J16+Shengavit!J16+Shirak!J16+Syuniq!J16+Tavush!J16)</f>
        <v>62</v>
      </c>
      <c r="K16" s="14">
        <f>SUM(Ajapnyak!K16+Avan!K16+Arabkir!K16+Ararat!K16+Aragacotn!K16+Armavir!K16+Gexarquniq!K16+Erebuni!K16+Lori!K16+Kentron!K16+Kotayq!K16+Malatia!K16+Shengavit!K16+Shirak!K16+Syuniq!K16+Tavush!K16)</f>
        <v>196</v>
      </c>
    </row>
    <row r="17" spans="1:11" ht="48" customHeight="1">
      <c r="A17" s="16" t="s">
        <v>35</v>
      </c>
      <c r="B17" s="83" t="s">
        <v>36</v>
      </c>
      <c r="C17" s="84"/>
      <c r="D17" s="14">
        <f>SUM(Ajapnyak!D17+Avan!D17+Arabkir!D17+Ararat!D17+Aragacotn!D17+Armavir!D17+Gexarquniq!D17+Erebuni!D17+Lori!D17+Kentron!D17+Kotayq!D17+Malatia!D17+Shengavit!D17+Shirak!D17+Syuniq!D17+Tavush!D17)</f>
        <v>252</v>
      </c>
      <c r="E17" s="14">
        <f>SUM(Ajapnyak!E17+Avan!E17+Arabkir!E17+Ararat!E17+Aragacotn!E17+Armavir!E17+Gexarquniq!E17+Erebuni!E17+Lori!E17+Kentron!E17+Kotayq!E17+Malatia!E17+Shengavit!E17+Shirak!E17+Syuniq!E17+Tavush!E17)</f>
        <v>35</v>
      </c>
      <c r="F17" s="14">
        <f>SUM(Ajapnyak!F17+Avan!F17+Arabkir!F17+Ararat!F17+Aragacotn!F17+Armavir!F17+Gexarquniq!F17+Erebuni!F17+Lori!F17+Kentron!F17+Kotayq!F17+Malatia!F17+Shengavit!F17+Shirak!F17+Syuniq!F17+Tavush!F17)</f>
        <v>206</v>
      </c>
      <c r="G17" s="14">
        <f>SUM(Ajapnyak!G17+Avan!G17+Arabkir!G17+Ararat!G17+Aragacotn!G17+Armavir!G17+Gexarquniq!G17+Erebuni!G17+Lori!G17+Kentron!G17+Kotayq!G17+Malatia!G17+Shengavit!G17+Shirak!G17+Syuniq!G17+Tavush!G17)</f>
        <v>1</v>
      </c>
      <c r="H17" s="14">
        <f>SUM(Ajapnyak!H17+Avan!H17+Arabkir!H17+Ararat!H17+Aragacotn!H17+Armavir!H17+Gexarquniq!H17+Erebuni!H17+Lori!H17+Kentron!H17+Kotayq!H17+Malatia!H17+Shengavit!H17+Shirak!H17+Syuniq!H17+Tavush!H17)</f>
        <v>0</v>
      </c>
      <c r="I17" s="14">
        <f>SUM(Ajapnyak!I17+Avan!I17+Arabkir!I17+Ararat!I17+Aragacotn!I17+Armavir!I17+Gexarquniq!I17+Erebuni!I17+Lori!I17+Kentron!I17+Kotayq!I17+Malatia!I17+Shengavit!I17+Shirak!I17+Syuniq!I17+Tavush!I17)</f>
        <v>0</v>
      </c>
      <c r="J17" s="14">
        <f>SUM(Ajapnyak!J17+Avan!J17+Arabkir!J17+Ararat!J17+Aragacotn!J17+Armavir!J17+Gexarquniq!J17+Erebuni!J17+Lori!J17+Kentron!J17+Kotayq!J17+Malatia!J17+Shengavit!J17+Shirak!J17+Syuniq!J17+Tavush!J17)</f>
        <v>10</v>
      </c>
      <c r="K17" s="14">
        <f>SUM(Ajapnyak!K17+Avan!K17+Arabkir!K17+Ararat!K17+Aragacotn!K17+Armavir!K17+Gexarquniq!K17+Erebuni!K17+Lori!K17+Kentron!K17+Kotayq!K17+Malatia!K17+Shengavit!K17+Shirak!K17+Syuniq!K17+Tavush!K17)</f>
        <v>4</v>
      </c>
    </row>
    <row r="18" spans="1:11" ht="48" customHeight="1">
      <c r="A18" s="18" t="s">
        <v>37</v>
      </c>
      <c r="B18" s="85" t="s">
        <v>38</v>
      </c>
      <c r="C18" s="86"/>
      <c r="D18" s="14">
        <f>SUM(Ajapnyak!D18+Avan!D18+Arabkir!D18+Ararat!D18+Aragacotn!D18+Armavir!D18+Gexarquniq!D18+Erebuni!D18+Lori!D18+Kentron!D18+Kotayq!D18+Malatia!D18+Shengavit!D18+Shirak!D18+Syuniq!D18+Tavush!D18)</f>
        <v>642</v>
      </c>
      <c r="E18" s="14">
        <f>SUM(Ajapnyak!E18+Avan!E18+Arabkir!E18+Ararat!E18+Aragacotn!E18+Armavir!E18+Gexarquniq!E18+Erebuni!E18+Lori!E18+Kentron!E18+Kotayq!E18+Malatia!E18+Shengavit!E18+Shirak!E18+Syuniq!E18+Tavush!E18)</f>
        <v>105</v>
      </c>
      <c r="F18" s="14">
        <f>SUM(Ajapnyak!F18+Avan!F18+Arabkir!F18+Ararat!F18+Aragacotn!F18+Armavir!F18+Gexarquniq!F18+Erebuni!F18+Lori!F18+Kentron!F18+Kotayq!F18+Malatia!F18+Shengavit!F18+Shirak!F18+Syuniq!F18+Tavush!F18)</f>
        <v>495</v>
      </c>
      <c r="G18" s="14">
        <f>SUM(Ajapnyak!G18+Avan!G18+Arabkir!G18+Ararat!G18+Aragacotn!G18+Armavir!G18+Gexarquniq!G18+Erebuni!G18+Lori!G18+Kentron!G18+Kotayq!G18+Malatia!G18+Shengavit!G18+Shirak!G18+Syuniq!G18+Tavush!G18)</f>
        <v>28</v>
      </c>
      <c r="H18" s="14">
        <f>SUM(Ajapnyak!H18+Avan!H18+Arabkir!H18+Ararat!H18+Aragacotn!H18+Armavir!H18+Gexarquniq!H18+Erebuni!H18+Lori!H18+Kentron!H18+Kotayq!H18+Malatia!H18+Shengavit!H18+Shirak!H18+Syuniq!H18+Tavush!H18)</f>
        <v>1</v>
      </c>
      <c r="I18" s="14">
        <f>SUM(Ajapnyak!I18+Avan!I18+Arabkir!I18+Ararat!I18+Aragacotn!I18+Armavir!I18+Gexarquniq!I18+Erebuni!I18+Lori!I18+Kentron!I18+Kotayq!I18+Malatia!I18+Shengavit!I18+Shirak!I18+Syuniq!I18+Tavush!I18)</f>
        <v>0</v>
      </c>
      <c r="J18" s="14">
        <f>SUM(Ajapnyak!J18+Avan!J18+Arabkir!J18+Ararat!J18+Aragacotn!J18+Armavir!J18+Gexarquniq!J18+Erebuni!J18+Lori!J18+Kentron!J18+Kotayq!J18+Malatia!J18+Shengavit!J18+Shirak!J18+Syuniq!J18+Tavush!J18)</f>
        <v>13</v>
      </c>
      <c r="K18" s="14">
        <f>SUM(Ajapnyak!K18+Avan!K18+Arabkir!K18+Ararat!K18+Aragacotn!K18+Armavir!K18+Gexarquniq!K18+Erebuni!K18+Lori!K18+Kentron!K18+Kotayq!K18+Malatia!K18+Shengavit!K18+Shirak!K18+Syuniq!K18+Tavush!K18)</f>
        <v>53</v>
      </c>
    </row>
    <row r="19" spans="1:11" ht="43.5" customHeight="1">
      <c r="A19" s="18" t="s">
        <v>55</v>
      </c>
      <c r="B19" s="83" t="s">
        <v>56</v>
      </c>
      <c r="C19" s="84"/>
      <c r="D19" s="14">
        <f>SUM(Ajapnyak!D19+Avan!D19+Arabkir!D19+Ararat!D19+Aragacotn!D19+Armavir!D19+Gexarquniq!D19+Erebuni!D19+Lori!D19+Kentron!D19+Kotayq!D19+Malatia!D19+Shengavit!D19+Shirak!D19+Syuniq!D19+Tavush!D19)</f>
        <v>34</v>
      </c>
      <c r="E19" s="14">
        <f>SUM(Ajapnyak!E19+Avan!E19+Arabkir!E19+Ararat!E19+Aragacotn!E19+Armavir!E19+Gexarquniq!E19+Erebuni!E19+Lori!E19+Kentron!E19+Kotayq!E19+Malatia!E19+Shengavit!E19+Shirak!E19+Syuniq!E19+Tavush!E19)</f>
        <v>1</v>
      </c>
      <c r="F19" s="14">
        <f>SUM(Ajapnyak!F19+Avan!F19+Arabkir!F19+Ararat!F19+Aragacotn!F19+Armavir!F19+Gexarquniq!F19+Erebuni!F19+Lori!F19+Kentron!F19+Kotayq!F19+Malatia!F19+Shengavit!F19+Shirak!F19+Syuniq!F19+Tavush!F19)</f>
        <v>21</v>
      </c>
      <c r="G19" s="14">
        <f>SUM(Ajapnyak!G19+Avan!G19+Arabkir!G19+Ararat!G19+Aragacotn!G19+Armavir!G19+Gexarquniq!G19+Erebuni!G19+Lori!G19+Kentron!G19+Kotayq!G19+Malatia!G19+Shengavit!G19+Shirak!G19+Syuniq!G19+Tavush!G19)</f>
        <v>0</v>
      </c>
      <c r="H19" s="14">
        <f>SUM(Ajapnyak!H19+Avan!H19+Arabkir!H19+Ararat!H19+Aragacotn!H19+Armavir!H19+Gexarquniq!H19+Erebuni!H19+Lori!H19+Kentron!H19+Kotayq!H19+Malatia!H19+Shengavit!H19+Shirak!H19+Syuniq!H19+Tavush!H19)</f>
        <v>1</v>
      </c>
      <c r="I19" s="14">
        <f>SUM(Ajapnyak!I19+Avan!I19+Arabkir!I19+Ararat!I19+Aragacotn!I19+Armavir!I19+Gexarquniq!I19+Erebuni!I19+Lori!I19+Kentron!I19+Kotayq!I19+Malatia!I19+Shengavit!I19+Shirak!I19+Syuniq!I19+Tavush!I19)</f>
        <v>0</v>
      </c>
      <c r="J19" s="14">
        <f>SUM(Ajapnyak!J19+Avan!J19+Arabkir!J19+Ararat!J19+Aragacotn!J19+Armavir!J19+Gexarquniq!J19+Erebuni!J19+Lori!J19+Kentron!J19+Kotayq!J19+Malatia!J19+Shengavit!J19+Shirak!J19+Syuniq!J19+Tavush!J19)</f>
        <v>11</v>
      </c>
      <c r="K19" s="14">
        <f>SUM(Ajapnyak!K19+Avan!K19+Arabkir!K19+Ararat!K19+Aragacotn!K19+Armavir!K19+Gexarquniq!K19+Erebuni!K19+Lori!K19+Kentron!K19+Kotayq!K19+Malatia!K19+Shengavit!K19+Shirak!K19+Syuniq!K19+Tavush!K19)</f>
        <v>0</v>
      </c>
    </row>
    <row r="20" spans="1:11" ht="28.5" customHeight="1">
      <c r="A20" s="87" t="s">
        <v>0</v>
      </c>
      <c r="B20" s="88"/>
      <c r="C20" s="89"/>
      <c r="D20" s="14">
        <f>SUM(Ajapnyak!D20+Avan!D20+Arabkir!D20+Ararat!D20+Aragacotn!D20+Armavir!D20+Gexarquniq!D20+Erebuni!D20+Lori!D20+Kentron!D20+Kotayq!D20+Malatia!D20+Shengavit!D20+Shirak!D20+Syuniq!D20+Tavush!D20)</f>
        <v>17635</v>
      </c>
      <c r="E20" s="14">
        <f>SUM(Ajapnyak!E20+Avan!E20+Arabkir!E20+Ararat!E20+Aragacotn!E20+Armavir!E20+Gexarquniq!E20+Erebuni!E20+Lori!E20+Kentron!E20+Kotayq!E20+Malatia!E20+Shengavit!E20+Shirak!E20+Syuniq!E20+Tavush!E20)</f>
        <v>1400</v>
      </c>
      <c r="F20" s="14">
        <f>SUM(Ajapnyak!F20+Avan!F20+Arabkir!F20+Ararat!F20+Aragacotn!F20+Armavir!F20+Gexarquniq!F20+Erebuni!F20+Lori!F20+Kentron!F20+Kotayq!F20+Malatia!F20+Shengavit!F20+Shirak!F20+Syuniq!F20+Tavush!F20)</f>
        <v>15768</v>
      </c>
      <c r="G20" s="14">
        <f>SUM(Ajapnyak!G20+Avan!G20+Arabkir!G20+Ararat!G20+Aragacotn!G20+Armavir!G20+Gexarquniq!G20+Erebuni!G20+Lori!G20+Kentron!G20+Kotayq!G20+Malatia!G20+Shengavit!G20+Shirak!G20+Syuniq!G20+Tavush!G20)</f>
        <v>298</v>
      </c>
      <c r="H20" s="14">
        <f>SUM(Ajapnyak!H20+Avan!H20+Arabkir!H20+Ararat!H20+Aragacotn!H20+Armavir!H20+Gexarquniq!H20+Erebuni!H20+Lori!H20+Kentron!H20+Kotayq!H20+Malatia!H20+Shengavit!H20+Shirak!H20+Syuniq!H20+Tavush!H20)</f>
        <v>11</v>
      </c>
      <c r="I20" s="14">
        <f>SUM(Ajapnyak!I20+Avan!I20+Arabkir!I20+Ararat!I20+Aragacotn!I20+Armavir!I20+Gexarquniq!I20+Erebuni!I20+Lori!I20+Kentron!I20+Kotayq!I20+Malatia!I20+Shengavit!I20+Shirak!I20+Syuniq!I20+Tavush!I20)</f>
        <v>2</v>
      </c>
      <c r="J20" s="14">
        <f>SUM(Ajapnyak!J20+Avan!J20+Arabkir!J20+Ararat!J20+Aragacotn!J20+Armavir!J20+Gexarquniq!J20+Erebuni!J20+Lori!J20+Kentron!J20+Kotayq!J20+Malatia!J20+Shengavit!J20+Shirak!J20+Syuniq!J20+Tavush!J20)</f>
        <v>156</v>
      </c>
      <c r="K20" s="14">
        <f>SUM(Ajapnyak!K20+Avan!K20+Arabkir!K20+Ararat!K20+Aragacotn!K20+Armavir!K20+Gexarquniq!K20+Erebuni!K20+Lori!K20+Kentron!K20+Kotayq!K20+Malatia!K20+Shengavit!K20+Shirak!K20+Syuniq!K20+Tavush!K20)</f>
        <v>1068</v>
      </c>
    </row>
  </sheetData>
  <mergeCells count="28">
    <mergeCell ref="B9:C9"/>
    <mergeCell ref="B10:C10"/>
    <mergeCell ref="A1:K1"/>
    <mergeCell ref="A2:K2"/>
    <mergeCell ref="A3:C3"/>
    <mergeCell ref="D3:D4"/>
    <mergeCell ref="E3:E4"/>
    <mergeCell ref="F3:F4"/>
    <mergeCell ref="G3:G4"/>
    <mergeCell ref="J3:J4"/>
    <mergeCell ref="K3:K4"/>
    <mergeCell ref="A4:C4"/>
    <mergeCell ref="B17:C17"/>
    <mergeCell ref="B18:C18"/>
    <mergeCell ref="A20:C20"/>
    <mergeCell ref="H3:H4"/>
    <mergeCell ref="I3:I4"/>
    <mergeCell ref="B19:C19"/>
    <mergeCell ref="B11:C11"/>
    <mergeCell ref="B12:C12"/>
    <mergeCell ref="B13:C13"/>
    <mergeCell ref="A14:C14"/>
    <mergeCell ref="B15:C15"/>
    <mergeCell ref="B16:C16"/>
    <mergeCell ref="A5:C5"/>
    <mergeCell ref="B6:C6"/>
    <mergeCell ref="B7:C7"/>
    <mergeCell ref="B8:C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Ajapnyak</vt:lpstr>
      <vt:lpstr>Avan</vt:lpstr>
      <vt:lpstr>Arabkir</vt:lpstr>
      <vt:lpstr>Ararat</vt:lpstr>
      <vt:lpstr>Aragacotn</vt:lpstr>
      <vt:lpstr>Armavir</vt:lpstr>
      <vt:lpstr>Gexarquniq</vt:lpstr>
      <vt:lpstr>Erebuni</vt:lpstr>
      <vt:lpstr>Lori</vt:lpstr>
      <vt:lpstr>Kentron</vt:lpstr>
      <vt:lpstr>Kotayq</vt:lpstr>
      <vt:lpstr>Malatia</vt:lpstr>
      <vt:lpstr>Shengavit</vt:lpstr>
      <vt:lpstr>Shirak</vt:lpstr>
      <vt:lpstr>Syuniq</vt:lpstr>
      <vt:lpstr>Tavush</vt:lpstr>
      <vt:lpstr>@NDHANUR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2019-05-15T14:35:39Z</dcterms:modified>
</cp:coreProperties>
</file>