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
    </mc:Choice>
  </mc:AlternateContent>
  <bookViews>
    <workbookView xWindow="0" yWindow="0" windowWidth="15945" windowHeight="10035" tabRatio="565"/>
  </bookViews>
  <sheets>
    <sheet name="Հակակոռուպցիոն դատարան" sheetId="1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8" i="11" l="1"/>
  <c r="F48" i="11"/>
  <c r="G48" i="11"/>
  <c r="H48" i="11"/>
  <c r="I48" i="11"/>
  <c r="J48" i="11"/>
  <c r="K48" i="11"/>
  <c r="L48" i="11"/>
  <c r="M48" i="11"/>
  <c r="N48" i="11"/>
  <c r="O48" i="11"/>
  <c r="P48" i="11"/>
  <c r="Q48" i="11"/>
  <c r="R48" i="11"/>
  <c r="S48" i="11"/>
  <c r="T48" i="11"/>
  <c r="U48" i="11"/>
  <c r="V48" i="11"/>
  <c r="W48" i="11"/>
  <c r="X48" i="11"/>
  <c r="Y48" i="11"/>
  <c r="Z48" i="11"/>
  <c r="AA48" i="11"/>
  <c r="AC48" i="11"/>
  <c r="AD48" i="11"/>
  <c r="AE48" i="11"/>
  <c r="AF48" i="11"/>
  <c r="AG48" i="11"/>
  <c r="AH48" i="11"/>
  <c r="AI48" i="11"/>
  <c r="AJ48" i="11"/>
  <c r="AK48" i="11"/>
  <c r="AL48" i="11"/>
  <c r="AM48" i="11"/>
  <c r="AN48" i="11"/>
  <c r="AO48" i="11"/>
  <c r="AP48" i="11"/>
  <c r="AQ48" i="11"/>
  <c r="AR48" i="11"/>
  <c r="AS48" i="11"/>
  <c r="AT48" i="11"/>
  <c r="AU48" i="11"/>
  <c r="AV48" i="11"/>
  <c r="AW48" i="11"/>
  <c r="AX48" i="11"/>
  <c r="AY48" i="11"/>
  <c r="AZ48" i="11"/>
  <c r="BA48" i="11"/>
  <c r="BB48" i="11"/>
  <c r="BC48" i="11"/>
  <c r="BD48" i="11"/>
  <c r="BE48" i="11"/>
  <c r="BF48" i="11"/>
  <c r="BG48" i="11"/>
  <c r="BH48" i="11"/>
  <c r="BI48" i="11"/>
  <c r="BJ48" i="11"/>
  <c r="BK48" i="11"/>
  <c r="BL48" i="11"/>
  <c r="BM48" i="11"/>
  <c r="BN48" i="11"/>
  <c r="BO48" i="11"/>
  <c r="BP48" i="11"/>
  <c r="BQ48" i="11"/>
  <c r="BR48" i="11"/>
  <c r="BS48" i="11"/>
  <c r="BT48" i="11"/>
  <c r="BU48" i="11"/>
  <c r="BV48" i="11"/>
  <c r="BW48" i="11"/>
  <c r="BX48" i="11"/>
  <c r="BY48" i="11"/>
  <c r="BZ48" i="11"/>
  <c r="CA48" i="11"/>
  <c r="CB48" i="11"/>
  <c r="CC48" i="11"/>
  <c r="CD48" i="11"/>
  <c r="CE48" i="11"/>
  <c r="CF48" i="11"/>
  <c r="CG48" i="11"/>
  <c r="CH48" i="11"/>
  <c r="CI48" i="11"/>
  <c r="CJ48" i="11"/>
  <c r="D48" i="11"/>
</calcChain>
</file>

<file path=xl/comments1.xml><?xml version="1.0" encoding="utf-8"?>
<comments xmlns="http://schemas.openxmlformats.org/spreadsheetml/2006/main">
  <authors>
    <author>Makar Kirakosyan</author>
  </authors>
  <commentList>
    <comment ref="X6" authorId="0" shapeId="0">
      <text>
        <r>
          <rPr>
            <b/>
            <sz val="9"/>
            <color indexed="81"/>
            <rFont val="Tahoma"/>
            <family val="2"/>
          </rPr>
          <t>Makar Kirakosyan:</t>
        </r>
        <r>
          <rPr>
            <sz val="9"/>
            <color indexed="81"/>
            <rFont val="Tahoma"/>
            <family val="2"/>
          </rPr>
          <t xml:space="preserve">
</t>
        </r>
      </text>
    </comment>
  </commentList>
</comments>
</file>

<file path=xl/sharedStrings.xml><?xml version="1.0" encoding="utf-8"?>
<sst xmlns="http://schemas.openxmlformats.org/spreadsheetml/2006/main" count="176" uniqueCount="171">
  <si>
    <t>Ընդամենը</t>
  </si>
  <si>
    <t>ընդամենը</t>
  </si>
  <si>
    <t>Պայմանական վաղաժամկետ</t>
  </si>
  <si>
    <t>Վիճակագրական տողի համարը</t>
  </si>
  <si>
    <t>Դատապարտյալների նկատմամբ նշանակված հիմնական պատիժներ</t>
  </si>
  <si>
    <t>50 տարեկան և բարձր</t>
  </si>
  <si>
    <t>Զին. ծառայողներ</t>
  </si>
  <si>
    <t>Սովորողներ</t>
  </si>
  <si>
    <t>Համաներման ակտի կիրառմամբ</t>
  </si>
  <si>
    <t>Այլ պատիժ կրելիս</t>
  </si>
  <si>
    <t>Արդարացվածների թիվը</t>
  </si>
  <si>
    <t>որից դատապարտվել են</t>
  </si>
  <si>
    <t>18 տարեկանից ցածր</t>
  </si>
  <si>
    <t>18 տարեկանից բարձր</t>
  </si>
  <si>
    <t>Ակնհայտ անարդար դատավճիռ, վճիռ կամ դատական այլ ակտ կայացնելը</t>
  </si>
  <si>
    <t>Դատապարտյալների թիվը (ծանոթություն.Մեղադրյալը, որի վերաբերյալ կա օրինական ուժի մեջ մտած դատարանի դատավճիռ, որն ամբողջությամբ կամ մասնակիորեն մեղադրական է, կոչվում է դատապարտյալ)</t>
  </si>
  <si>
    <t>Լրացուցիչ պատիժներ</t>
  </si>
  <si>
    <t>Նոր  հանցագործությունը  կատարել է պատիժը չկրած</t>
  </si>
  <si>
    <t>Ա զ ա տ ա զ ր կ ու մ</t>
  </si>
  <si>
    <t>18-29 տարեկան հասակում</t>
  </si>
  <si>
    <t>Չաշխատող և չսովորող աշխատունակներ</t>
  </si>
  <si>
    <t>Ազատազրկման վայրում</t>
  </si>
  <si>
    <t>Դատավճռի կատարման հետաձգման ժամանակահատվածում</t>
  </si>
  <si>
    <t>Ավարտված հանցագործության համար</t>
  </si>
  <si>
    <t>1 տարուց ավել, մինչև 2 տարի ներառյալ</t>
  </si>
  <si>
    <t>2 տարուց ավել, մինչև 3 տարի ներառյալ</t>
  </si>
  <si>
    <t>3 տարուց ավել, մինչև 5 տարի ներառյալ</t>
  </si>
  <si>
    <t xml:space="preserve">5 տարուց ավել, մինչև 8 տարի ներառյալ </t>
  </si>
  <si>
    <t xml:space="preserve">8 տարուց ավել, մինչև 10 տարի ներառյալ </t>
  </si>
  <si>
    <t>ցմահ ազատազրկում</t>
  </si>
  <si>
    <t>Այդ թվում` անչափահասներ</t>
  </si>
  <si>
    <t>Պատիժը կրել է լրիվ չափով</t>
  </si>
  <si>
    <t>Հանցանքը  կատարվել է</t>
  </si>
  <si>
    <t>Անձի զբաղմունքի տեսակը` նախքան դատապարտվելը</t>
  </si>
  <si>
    <t>Անձի քաղաքացիությունը</t>
  </si>
  <si>
    <t xml:space="preserve">Անձանց թիվը, որոնց վերաբերյալ հաշվետու տարվա ընթացքում քննվել են գործեր </t>
  </si>
  <si>
    <t>Այդ թվում՝ կանայք</t>
  </si>
  <si>
    <t>հանրային աշխատանքներ</t>
  </si>
  <si>
    <t>տուգանք</t>
  </si>
  <si>
    <t>Պաշտոնատար անձինք</t>
  </si>
  <si>
    <t>Այլ զբաղմունք</t>
  </si>
  <si>
    <t>ՀՀ քաղաքացի</t>
  </si>
  <si>
    <t>Քաղաքացիություն չունեցող անձ</t>
  </si>
  <si>
    <t>Այլ հիմքերով</t>
  </si>
  <si>
    <t>Փորձաշրջանի ընթացքում</t>
  </si>
  <si>
    <t>Կաշառք ստանալը</t>
  </si>
  <si>
    <t>Կաշառք տալը</t>
  </si>
  <si>
    <t>Կաշառքի միջնորդությունը</t>
  </si>
  <si>
    <t>Պաշտոնեական կեղծիքը</t>
  </si>
  <si>
    <t>Ակնհայտ անմեղ անձին քրեական պատասխանատվության ենթարկելը</t>
  </si>
  <si>
    <t>Օտարերկրյա պետության քաղաքացի</t>
  </si>
  <si>
    <t>Քրեական պատասխանատվությունից ապօրինի ազատելը</t>
  </si>
  <si>
    <t xml:space="preserve"> </t>
  </si>
  <si>
    <t>ՀՀ քրեական օրենսգրքի հոդվածը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</si>
  <si>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</si>
  <si>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</si>
  <si>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</si>
  <si>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</si>
  <si>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</si>
  <si>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</si>
  <si>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Փողերի լվացումը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</si>
  <si>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</si>
  <si>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</si>
  <si>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</si>
  <si>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</si>
  <si>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</si>
  <si>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</si>
  <si>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</si>
  <si>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 xml:space="preserve">Կաշառքի կամ մասնավոր ոլորտում կաշառքի պրովոկացիան </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</si>
  <si>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</si>
  <si>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</si>
  <si>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Իշխանազանցությունը կամ իշխանությունը չարաշահելը</t>
  </si>
  <si>
    <t>Անձանց թիվը, որոնց վերաբերյալ հարուցված քրեական հետապնդումը դադարեցվել է, 
այդ թվում՝</t>
  </si>
  <si>
    <t>Անմեղսունակության վերդիկտի հիման վրա դատարանը կայացրել է բժշկական հարկադրանքի դատավճիռ</t>
  </si>
  <si>
    <t>ՀՀ քր. դատ. օր. 12-րդ հոդվածի 1-ին մասի 3-րդ կետով</t>
  </si>
  <si>
    <t>ՀՀ քր. դատ. օր. 12-րդ հոդվածի 1-ին մասի 4-րդ կետով</t>
  </si>
  <si>
    <t>ՀՀ քր. դատ. օր. 12-րդ հոդվածի 1-ին մասի 5-րդ կետով</t>
  </si>
  <si>
    <t>ՀՀ քր. դատ. օր. 12-րդ հոդվածի 1-ին մասի 6-րդ կետով</t>
  </si>
  <si>
    <t>ՀՀ քր. դատ. օր. 12-րդ հոդվածի 1-ին մասի 9-րդ կետով</t>
  </si>
  <si>
    <t>ՀՀ քր. դատ. օր. 12-րդ հոդվածի 1-ին մասի 10-րդ կետով</t>
  </si>
  <si>
    <t>ՀՀ քր. դատ. օր. 12-րդ հոդվածի 1-ին մասի 11-րդ կետով</t>
  </si>
  <si>
    <t>ՀՀ քր. դատ. օր. 12-րդ հոդվածի 1-ին մասի 12-րդ կետով</t>
  </si>
  <si>
    <t>ՀՀ քր. դատ. օր. 12-րդ հոդվածի 1-ին մասի 13-րդ կետով</t>
  </si>
  <si>
    <t>ՀՀ քր. դատ. օր. 12-րդ հոդվածի 1-ին մասի 14-րդ կետով</t>
  </si>
  <si>
    <t>ՀՀ քր. դատ. օր. 12-րդ հոդվածի 1-ին մասի 8-րդ կետով</t>
  </si>
  <si>
    <t>Հանցափորձի համար (ՀՀ քր. օր.  44-րդ հոդ.)</t>
  </si>
  <si>
    <t>Հանցակցության համար (ՀՀ քր.օր. 45-րդ հոդ.)</t>
  </si>
  <si>
    <t xml:space="preserve">10 տարուց ավել, մինչև 20 տարի ներառյալ </t>
  </si>
  <si>
    <t>ազատության սահմանափակում</t>
  </si>
  <si>
    <t>կարճաժամկետ ազատազրկում</t>
  </si>
  <si>
    <t>զին. ծառայության մեջ սահմանափակում</t>
  </si>
  <si>
    <t>կարգապահական գումարտակում պահելը</t>
  </si>
  <si>
    <t>որոշակի պաշտոններ զբաղ. կամ որոշակի գործ. զբաղվելու իրավ. զրկելը</t>
  </si>
  <si>
    <t>պատվավոր կամ զին. կոչումից, կարգից, աստիճանից, որակավորման դասից կամ պետական պարգևից զրկելը</t>
  </si>
  <si>
    <t>օտարերկրյա քաղ. ՀՀ տարածքից վտարելը</t>
  </si>
  <si>
    <t>Օրենքով նախատեսվածից ավելի մեղմ պատիժ  է նշանակվել (ՀՀ քր. օր. 72 հոդ)</t>
  </si>
  <si>
    <t>նշանակված պատիժը պայմանականորեն չի կիրառվել (ՀՀ քր. օր. 84 հոդ.)</t>
  </si>
  <si>
    <t>մի խումբ անձանց կամ հանցավոր կազմ. կողմից (ՀՀ քր. օր. 50 հոդ.)</t>
  </si>
  <si>
    <t>մինչև 18 տարեկան հասակում</t>
  </si>
  <si>
    <t>30-39 տարեկան հասակում</t>
  </si>
  <si>
    <t>40-49 տարեկան հասակում</t>
  </si>
  <si>
    <t xml:space="preserve">Արգելանքի տակ գտնվող անձ </t>
  </si>
  <si>
    <t>ՀՀ քր. դատ. օր. 12-րդ հոդվածի 1-ին մասի 7-րդ կետով</t>
  </si>
  <si>
    <t>Ընդամենը ( սյունակներ)</t>
  </si>
  <si>
    <t xml:space="preserve">մինչև 1 տարի </t>
  </si>
  <si>
    <t>անվտանգության միջոց</t>
  </si>
  <si>
    <t>Անչափասների նկատման կարող է նշանակվել</t>
  </si>
  <si>
    <t xml:space="preserve"> դաստիարակչական բնույթի հարկադրանքի միջոց</t>
  </si>
  <si>
    <t>Քր. Օր.-ի 94 հոդ.  անչափահասներին տեղավորել  վերականգնողական հաստատությունում</t>
  </si>
  <si>
    <t>երկ քաղաքացիություն</t>
  </si>
  <si>
    <t>ՀՀ քր. դատ. օր. 12-րդ հոդվածի 1-ին մասի 1-ին կետով</t>
  </si>
  <si>
    <t>ՀՀ քր. դատ. օր. 12-րդ հոդվածի 1-ին մասի 2-րդ կետով</t>
  </si>
  <si>
    <t>Իրավաբանական անձի նկատմամբ կիրառվող քրեաիրավական ներգործության միջոցներն են</t>
  </si>
  <si>
    <t xml:space="preserve"> տուգանքը</t>
  </si>
  <si>
    <t xml:space="preserve">  գործունեության որոշակի տեսակով զբաղվելու իրավունքի ժամանակավոր դադարեցումը</t>
  </si>
  <si>
    <t xml:space="preserve"> հարկադիր լուծարումը</t>
  </si>
  <si>
    <t>կիրառվել է համաներում</t>
  </si>
  <si>
    <t>Ալկոհոլի , թմրամիջոցի</t>
  </si>
  <si>
    <t>Դատապարտվածների թիվը, որոնց նախկին դատվածությունը մարվել կամ վերացվել են</t>
  </si>
  <si>
    <t>Դատապարտյալների թիվը, որոնք ունեն չմարված կամ վերացված դատվածություն</t>
  </si>
  <si>
    <t>Նոր հանցագործությունը կատարել է ազատազրկման վայրից ազատվելուց հետո առաջին տարվա ընթացքում</t>
  </si>
  <si>
    <t>9.4.1</t>
  </si>
  <si>
    <t>255 հ. 2-րդ մաս. 2-րդ կետ</t>
  </si>
  <si>
    <t>9.4.2</t>
  </si>
  <si>
    <t xml:space="preserve">255 հ. 3-րդ մաս. </t>
  </si>
  <si>
    <t>9.5.1</t>
  </si>
  <si>
    <t>256 հ. 2-րդ մաս. 2-րդ կետ</t>
  </si>
  <si>
    <t>9.5.2</t>
  </si>
  <si>
    <t xml:space="preserve">256 հ. 3-րդ մաս. </t>
  </si>
  <si>
    <t>10.1.1</t>
  </si>
  <si>
    <t>258 հ. 2-րդ մաս. 9-րդ կետ</t>
  </si>
  <si>
    <t>10.1.2</t>
  </si>
  <si>
    <t xml:space="preserve">258 հ. 3-րդ մաս. </t>
  </si>
  <si>
    <t>11.2.1</t>
  </si>
  <si>
    <t xml:space="preserve">268 հ. 3-րդ մաս. 2-րդ. կետ </t>
  </si>
  <si>
    <t>11.3.1</t>
  </si>
  <si>
    <t xml:space="preserve">269 հ. 3-րդ մաս. 3-րդ. կետ </t>
  </si>
  <si>
    <t>11.16.1</t>
  </si>
  <si>
    <t>282հ. 2-րդ մաս. 2-րդ կետ</t>
  </si>
  <si>
    <t>11.16.2</t>
  </si>
  <si>
    <t xml:space="preserve">282հ. 3-րդ մաս. </t>
  </si>
  <si>
    <t>11.18.1</t>
  </si>
  <si>
    <t>284հ 2-րդ մաս. 2-րդ կետ</t>
  </si>
  <si>
    <t>11.18.2</t>
  </si>
  <si>
    <t xml:space="preserve">284հ 3-րդ մաս. </t>
  </si>
  <si>
    <t>24.1.1</t>
  </si>
  <si>
    <t>486 hոդ. 2-րդ մաս.                         2-րդ կետ.</t>
  </si>
  <si>
    <t>24.1.2</t>
  </si>
  <si>
    <t xml:space="preserve">486 hոդ. 3-րդ մաս.                        </t>
  </si>
  <si>
    <t xml:space="preserve">Այլ հանցագործւթյուններ </t>
  </si>
  <si>
    <r>
      <rPr>
        <b/>
        <sz val="10"/>
        <rFont val="GHEA Grapalat"/>
        <family val="3"/>
      </rPr>
      <t>Խարդախությունը</t>
    </r>
    <r>
      <rPr>
        <sz val="10"/>
        <rFont val="GHEA Grapalat"/>
        <family val="3"/>
      </rPr>
      <t>՝  իշխանական կամ ծառայողական լիազորությունները կամ դրանցով պայմանավորված ազդեցությունն օգտագործելով</t>
    </r>
  </si>
  <si>
    <r>
      <rPr>
        <b/>
        <sz val="10"/>
        <rFont val="GHEA Grapalat"/>
        <family val="3"/>
      </rPr>
      <t>Խարդախությունը՝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</si>
  <si>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Վստահված գույքը հափշտակելը՝</t>
    </r>
    <r>
      <rPr>
        <sz val="10"/>
        <rFont val="GHEA Grapalat"/>
        <family val="3"/>
      </rPr>
      <t xml:space="preserve"> իշխանական կամ ծառայողական լիազորությունները կամ դրանցով պայմանավորված ազդեցությունն օգտագործելով,</t>
    </r>
  </si>
  <si>
    <r>
      <rPr>
        <b/>
        <sz val="10"/>
        <rFont val="GHEA Grapalat"/>
        <family val="3"/>
      </rPr>
      <t>Վստահված գույքը հափշտակելը</t>
    </r>
    <r>
      <rPr>
        <sz val="10"/>
        <rFont val="GHEA Grapalat"/>
        <family val="3"/>
      </rPr>
      <t>՝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</si>
  <si>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Շորթումը՝</t>
    </r>
    <r>
      <rPr>
        <sz val="10"/>
        <rFont val="GHEA Grapalat"/>
        <family val="3"/>
      </rPr>
      <t xml:space="preserve"> իշխանական կամ ծառայողական լիազորությունները կամ դրանցով պայմանավորված ազդեցությունն օգտագործելով</t>
    </r>
  </si>
  <si>
    <r>
      <rPr>
        <b/>
        <sz val="10"/>
        <rFont val="GHEA Grapalat"/>
        <family val="3"/>
      </rPr>
      <t>Շորթումը՝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</si>
  <si>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Ներքին տեղեկությունների անբարեխիղճ օգտագործումը</t>
    </r>
    <r>
      <rPr>
        <sz val="10"/>
        <rFont val="GHEA Grapalat"/>
        <family val="3"/>
      </rPr>
      <t>՝ իշխանական կամ ծառայողական լիազորությունները կամ դրանցով պայմանավորված ազդեցությունն օգտագործելով</t>
    </r>
  </si>
  <si>
    <r>
      <rPr>
        <b/>
        <sz val="10"/>
        <rFont val="GHEA Grapalat"/>
        <family val="3"/>
      </rPr>
      <t xml:space="preserve">Արժեթղթերի շուկայում գնային չարաշահումը՝ </t>
    </r>
    <r>
      <rPr>
        <sz val="10"/>
        <rFont val="GHEA Grapalat"/>
        <family val="3"/>
      </rPr>
      <t>իշխանական կամ ծառայողական լիազորությունները կամ դրանցով պայմանավորված ազդեցությունն օգտագործելով</t>
    </r>
  </si>
  <si>
    <r>
      <rPr>
        <b/>
        <sz val="10"/>
        <rFont val="GHEA Grapalat"/>
        <family val="3"/>
      </rPr>
      <t>Ֆինանսական բուրգ ստեղծելը</t>
    </r>
    <r>
      <rPr>
        <sz val="10"/>
        <rFont val="GHEA Grapalat"/>
        <family val="3"/>
      </rPr>
      <t>, կազմակերպելը կամ ղեկավարելը՝ իշխանական կամ ծառայողական լիազորությունները կամ դրանցով պայմանավորված ազդեցությունն օգտագործելով.</t>
    </r>
  </si>
  <si>
    <r>
      <rPr>
        <b/>
        <sz val="10"/>
        <rFont val="GHEA Grapalat"/>
        <family val="3"/>
      </rPr>
      <t>Ֆինանսական բուրգ ստեղծելը</t>
    </r>
    <r>
      <rPr>
        <sz val="10"/>
        <rFont val="GHEA Grapalat"/>
        <family val="3"/>
      </rPr>
      <t>,եթե կատարվել է իշխանական կամ ծառայողական լիազորությունները կամ դրանցով պայմանավորված ազդեցությունն օգտագործելով</t>
    </r>
  </si>
  <si>
    <r>
      <rPr>
        <b/>
        <sz val="10"/>
        <rFont val="GHEA Grapalat"/>
        <family val="3"/>
      </rPr>
      <t>Հակամրցակցային գործունեությունը</t>
    </r>
    <r>
      <rPr>
        <sz val="10"/>
        <rFont val="GHEA Grapalat"/>
        <family val="3"/>
      </rPr>
      <t xml:space="preserve">՝ իշխանական կամ ծառայողական լիազորությունները կամ դրանցով պայմանավորված ազդեցությունն օգտագործելով </t>
    </r>
  </si>
  <si>
    <r>
      <rPr>
        <b/>
        <sz val="10"/>
        <rFont val="GHEA Grapalat"/>
        <family val="3"/>
      </rPr>
      <t>Հակամրցակցային գործունեությունը՝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</si>
  <si>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Արդարադատության իրականացմանը կամ գործի քննությանը միջամտելը</t>
    </r>
    <r>
      <rPr>
        <sz val="10"/>
        <rFont val="GHEA Grapalat"/>
        <family val="3"/>
      </rPr>
      <t>՝ որը կատարվել է իշխանական կամ ծառայողական լիազորությունները կամ դրանցով պայմանավորված ազդեցությունն օգտագործելով,</t>
    </r>
  </si>
  <si>
    <r>
      <rPr>
        <b/>
        <sz val="10"/>
        <rFont val="GHEA Grapalat"/>
        <family val="3"/>
      </rPr>
      <t>Արդարադատության իրականացմանը կամ գործի քննությանը միջամտելը՝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</si>
  <si>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չմարված, չվերացված   դատվածությամբ դատապարտյալը պատժից ազատվել է</t>
  </si>
  <si>
    <t>ԹՎԱԿԱՆԻ. ՏԱՐԵԿԱՆ ՀԱՇՎԵՏՎՈՒԹՅՈՒՆ
ՀԱԿԱԿՈՌՈՒՊՑԻՈՆ  ԴԱՏԱՐԱՆՈՒՄ ԿՈՌՈՒՊՑԻՈՆ ՀԱՆՑԱԳՈՐԾՈՒԹՅՈՒՆՆԵՐԻ  ՔՆՆՈՒԹՅԱՆ ՎԵՐԱԲԵՐՅԱԼ  ՈՐՈՆՑ ԿԱՊԱԿՑՈՒԹՅԱՄԲ ԿԱՅԱՑՎԱԾ ԴԱՏԱԿԱՆ ԱԿՏԵՐԸ ՄՏԵԼ ԵՆ ՕՐԻՆԱԿԱՆ ՈւԺԻ ՄԵՋ</t>
  </si>
  <si>
    <t>Հավելված 2                                                                                                               Բարձրագույն դատական խորհրդի                                                            2022թվականի դեկտեմբերի 26-ի թիվ                                                                  ԲԴԽ-122-Ո-408 որոշման</t>
  </si>
  <si>
    <t>Ընդամենը (22,23,24 սյունակներ)</t>
  </si>
  <si>
    <t>ՍՏՈՒԳԻՉ ՀԱՎԱՍԱՐՈՒՄՆԵՐ
15=1+2+3+4+5+6+7+8+9+10+11+12+13+14,21=18+19+20, 25=22+23+24, 36=28+29+30+31+32+33+34+35,25=36+37+38+39+40+41+42+43, 25=57+58+59+60+61, 25=62+63+64+65+66+67+68,   25=69+70+71+72</t>
  </si>
  <si>
    <t>Ծանոթություն՝ ՀՀ առաջին ատյանի ընդհանուր իրավասության դատարանների կողմից՝ 2024թ. ընթացքում (18.04.2003թ. ընդունված և 01.08.2003թ. օրինական ուժի մեջ մտած քրեական օրենսգրքով) դատապարտվել է թվով  20 անձ՝ որից  3 կին:</t>
  </si>
  <si>
    <t xml:space="preserve">2024թվականի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</si>
</sst>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204"/>
      <scheme val="minor"/>
    </font>
    <font>
      <sz val="11"/>
      <color indexed="8"/>
      <name val="Calibri"/>
      <family val="2"/>
      <charset val="204"/>
    </font>
    <font>
      <sz val="10"/>
      <name val="GHEA Grapalat"/>
      <family val="3"/>
    </font>
    <font>
      <b/>
      <i/>
      <sz val="10"/>
      <name val="GHEA Grapalat"/>
      <family val="3"/>
    </font>
    <font>
      <b/>
      <sz val="10"/>
      <name val="GHEA Grapalat"/>
      <family val="3"/>
    </font>
    <font>
      <sz val="10"/>
      <name val="Arial"/>
      <family val="2"/>
      <charset val="204"/>
    </font>
    <font>
      <sz val="11"/>
      <color theme="1"/>
      <name val="Calibri"/>
      <family val="2"/>
      <scheme val="minor"/>
    </font>
    <font>
      <b/>
      <sz val="10"/>
      <color theme="1"/>
      <name val="GHEA Grapalat"/>
      <family val="3"/>
    </font>
    <font>
      <sz val="9"/>
      <color indexed="81"/>
      <name val="Tahoma"/>
      <family val="2"/>
    </font>
    <font>
      <b/>
      <sz val="9"/>
      <color indexed="81"/>
      <name val="Tahoma"/>
      <family val="2"/>
    </font>
    <font>
      <b/>
      <sz val="10"/>
      <color theme="0"/>
      <name val="GHEA Grapalat"/>
      <family val="3"/>
    </font>
    <font>
      <sz val="10"/>
      <color theme="1"/>
      <name val="Calibri"/>
      <family val="2"/>
      <charset val="204"/>
      <scheme val="minor"/>
    </font>
    <font>
      <sz val="16"/>
      <name val="GHEA Grapalat"/>
      <family val="3"/>
    </font>
    <font>
      <sz val="11"/>
      <name val="Calibri"/>
      <family val="2"/>
      <charset val="204"/>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s>
  <cellStyleXfs count="6">
    <xf numFmtId="0" fontId="0" fillId="0" borderId="0"/>
    <xf numFmtId="0" fontId="1" fillId="0" borderId="0"/>
    <xf numFmtId="9" fontId="1" fillId="0" borderId="0" applyFont="0" applyFill="0" applyBorder="0" applyAlignment="0" applyProtection="0"/>
    <xf numFmtId="0" fontId="1" fillId="0" borderId="0"/>
    <xf numFmtId="0" fontId="6" fillId="0" borderId="0"/>
    <xf numFmtId="0" fontId="5" fillId="0" borderId="0"/>
  </cellStyleXfs>
  <cellXfs count="62">
    <xf numFmtId="0" fontId="0" fillId="0" borderId="0" xfId="0"/>
    <xf numFmtId="0" fontId="2" fillId="2" borderId="0" xfId="0" applyFont="1" applyFill="1" applyAlignment="1">
      <alignment horizontal="center"/>
    </xf>
    <xf numFmtId="0" fontId="2" fillId="2" borderId="1" xfId="0" applyFont="1" applyFill="1" applyBorder="1" applyAlignment="1">
      <alignment horizontal="center"/>
    </xf>
    <xf numFmtId="0" fontId="2" fillId="2" borderId="0" xfId="0" applyFont="1" applyFill="1"/>
    <xf numFmtId="0" fontId="2" fillId="2" borderId="0" xfId="0" applyFont="1" applyFill="1" applyProtection="1">
      <protection locked="0"/>
    </xf>
    <xf numFmtId="0" fontId="2" fillId="2" borderId="0" xfId="0" applyFont="1" applyFill="1" applyAlignment="1">
      <alignment horizontal="left"/>
    </xf>
    <xf numFmtId="0" fontId="4" fillId="2" borderId="1" xfId="0" applyFont="1" applyFill="1" applyBorder="1" applyAlignment="1">
      <alignment vertical="center" textRotation="90" wrapText="1"/>
    </xf>
    <xf numFmtId="0" fontId="10"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wrapText="1"/>
    </xf>
    <xf numFmtId="0" fontId="2" fillId="2" borderId="1" xfId="0" applyFont="1" applyFill="1" applyBorder="1" applyAlignment="1">
      <alignment horizontal="left" wrapText="1"/>
    </xf>
    <xf numFmtId="0" fontId="4" fillId="2" borderId="1" xfId="3" applyFont="1" applyFill="1" applyBorder="1" applyAlignment="1">
      <alignment horizontal="center" vertical="center" wrapText="1"/>
    </xf>
    <xf numFmtId="0" fontId="4" fillId="2" borderId="1" xfId="3" applyFont="1" applyFill="1" applyBorder="1" applyAlignment="1">
      <alignment horizontal="center" vertical="center"/>
    </xf>
    <xf numFmtId="0" fontId="4" fillId="2" borderId="8"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xf>
    <xf numFmtId="0" fontId="12" fillId="2" borderId="0" xfId="0" applyFont="1" applyFill="1"/>
    <xf numFmtId="0" fontId="2" fillId="2" borderId="1" xfId="0" applyFont="1" applyFill="1" applyBorder="1" applyAlignment="1">
      <alignment horizontal="left" vertical="center"/>
    </xf>
    <xf numFmtId="0" fontId="4" fillId="2" borderId="1" xfId="0" applyFont="1" applyFill="1" applyBorder="1" applyAlignment="1">
      <alignment horizontal="center"/>
    </xf>
    <xf numFmtId="0" fontId="12" fillId="2" borderId="13" xfId="0" applyFont="1" applyFill="1" applyBorder="1" applyAlignment="1" applyProtection="1">
      <alignment horizontal="left" vertical="center" wrapText="1"/>
      <protection locked="0"/>
    </xf>
    <xf numFmtId="0" fontId="13" fillId="2" borderId="0" xfId="0" applyFont="1" applyFill="1" applyAlignment="1">
      <alignment horizontal="left" vertical="center" wrapText="1"/>
    </xf>
    <xf numFmtId="0" fontId="2" fillId="2" borderId="0" xfId="0" applyFont="1" applyFill="1" applyAlignment="1">
      <alignment wrapText="1"/>
    </xf>
    <xf numFmtId="0" fontId="0" fillId="2" borderId="0" xfId="0" applyFill="1" applyAlignment="1">
      <alignment wrapText="1"/>
    </xf>
    <xf numFmtId="0" fontId="4" fillId="2" borderId="8" xfId="0" applyFont="1" applyFill="1" applyBorder="1" applyAlignment="1">
      <alignment horizontal="center" vertical="center" textRotation="90" wrapText="1"/>
    </xf>
    <xf numFmtId="0" fontId="11" fillId="2" borderId="9" xfId="0" applyFont="1" applyFill="1" applyBorder="1" applyAlignment="1">
      <alignment horizontal="center" vertical="center" textRotation="90" wrapText="1"/>
    </xf>
    <xf numFmtId="0" fontId="11" fillId="2" borderId="10" xfId="0" applyFont="1" applyFill="1" applyBorder="1" applyAlignment="1">
      <alignment horizontal="center" vertical="center" textRotation="90" wrapText="1"/>
    </xf>
    <xf numFmtId="0" fontId="4" fillId="2" borderId="2"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7" fillId="2" borderId="8" xfId="0" applyFont="1" applyFill="1" applyBorder="1" applyAlignment="1">
      <alignment horizontal="center" vertical="center" textRotation="90" wrapText="1"/>
    </xf>
    <xf numFmtId="0" fontId="4" fillId="2" borderId="0" xfId="0" applyFont="1" applyFill="1" applyAlignment="1">
      <alignment horizontal="center" vertical="center" wrapText="1"/>
    </xf>
    <xf numFmtId="0" fontId="4" fillId="2" borderId="0" xfId="0" applyFont="1" applyFill="1" applyAlignment="1">
      <alignment horizontal="center" vertical="center"/>
    </xf>
    <xf numFmtId="0" fontId="4" fillId="2" borderId="3"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textRotation="90" wrapText="1"/>
    </xf>
    <xf numFmtId="0" fontId="4" fillId="2" borderId="9" xfId="0" applyFont="1" applyFill="1" applyBorder="1" applyAlignment="1">
      <alignment horizontal="center" vertical="center" textRotation="90" wrapText="1"/>
    </xf>
    <xf numFmtId="0" fontId="4" fillId="2" borderId="8" xfId="0" applyFont="1" applyFill="1" applyBorder="1" applyAlignment="1">
      <alignment horizontal="center" vertical="center" textRotation="90"/>
    </xf>
    <xf numFmtId="0" fontId="4" fillId="2" borderId="9" xfId="0" applyFont="1" applyFill="1" applyBorder="1" applyAlignment="1">
      <alignment horizontal="center" vertical="center" textRotation="90"/>
    </xf>
    <xf numFmtId="0" fontId="4" fillId="2" borderId="10" xfId="0" applyFont="1" applyFill="1" applyBorder="1" applyAlignment="1">
      <alignment horizontal="center" vertical="center" textRotation="90"/>
    </xf>
    <xf numFmtId="0" fontId="4" fillId="2" borderId="4" xfId="0" applyFont="1" applyFill="1" applyBorder="1" applyAlignment="1">
      <alignment horizontal="center" vertical="center" textRotation="90" wrapText="1"/>
    </xf>
    <xf numFmtId="0" fontId="4" fillId="2" borderId="11" xfId="0" applyFont="1" applyFill="1" applyBorder="1" applyAlignment="1">
      <alignment horizontal="center" vertical="center" textRotation="90" wrapText="1"/>
    </xf>
    <xf numFmtId="0" fontId="4" fillId="2" borderId="5" xfId="0" applyFont="1" applyFill="1" applyBorder="1" applyAlignment="1">
      <alignment horizontal="center" vertical="center" textRotation="90" wrapText="1"/>
    </xf>
    <xf numFmtId="0" fontId="4"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7" fillId="2" borderId="9" xfId="0" applyFont="1" applyFill="1" applyBorder="1" applyAlignment="1">
      <alignment horizontal="center" vertical="center" textRotation="90" wrapText="1"/>
    </xf>
    <xf numFmtId="0" fontId="7" fillId="2" borderId="10" xfId="0" applyFont="1" applyFill="1" applyBorder="1" applyAlignment="1">
      <alignment horizontal="center" vertical="center" textRotation="90" wrapText="1"/>
    </xf>
    <xf numFmtId="0" fontId="4" fillId="2" borderId="12"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4" fillId="2" borderId="1" xfId="0" applyFont="1" applyFill="1" applyBorder="1" applyAlignment="1">
      <alignment horizontal="center" vertical="center"/>
    </xf>
    <xf numFmtId="0" fontId="7" fillId="2" borderId="12" xfId="0" applyFont="1" applyFill="1" applyBorder="1" applyAlignment="1">
      <alignment horizontal="center" vertical="center" textRotation="90" wrapText="1"/>
    </xf>
    <xf numFmtId="0" fontId="11" fillId="2" borderId="13"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4" xfId="0" applyFont="1" applyFill="1" applyBorder="1" applyAlignment="1">
      <alignment wrapText="1"/>
    </xf>
    <xf numFmtId="0" fontId="11" fillId="2" borderId="3" xfId="0" applyFont="1" applyFill="1" applyBorder="1" applyAlignment="1">
      <alignment horizontal="center" vertical="center" wrapText="1"/>
    </xf>
    <xf numFmtId="0" fontId="11" fillId="2" borderId="5" xfId="0" applyFont="1" applyFill="1" applyBorder="1" applyAlignment="1">
      <alignment wrapText="1"/>
    </xf>
  </cellXfs>
  <cellStyles count="6">
    <cellStyle name="Normal" xfId="0" builtinId="0"/>
    <cellStyle name="Normal 2" xfId="1"/>
    <cellStyle name="Percent 2" xfId="2"/>
    <cellStyle name="Обычный 2" xfId="3"/>
    <cellStyle name="Обычный 2 2" xfId="4"/>
    <cellStyle name="Обычный 3" xfId="5"/>
  </cellStyles>
  <dxfs count="0"/>
  <tableStyles count="0" defaultTableStyle="TableStyleMedium9"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J50"/>
  <sheetViews>
    <sheetView tabSelected="1" topLeftCell="AB1" zoomScale="64" zoomScaleNormal="64" zoomScaleSheetLayoutView="90" workbookViewId="0">
      <selection activeCell="AT5" sqref="AT5:AT6"/>
    </sheetView>
  </sheetViews>
  <sheetFormatPr defaultColWidth="9.140625" defaultRowHeight="26.25" customHeight="1" x14ac:dyDescent="0.25"/>
  <cols>
    <col min="1" max="1" width="8.85546875" style="5" customWidth="1"/>
    <col min="2" max="2" width="60.5703125" style="3" customWidth="1"/>
    <col min="3" max="3" width="18.7109375" style="1" customWidth="1"/>
    <col min="4" max="5" width="8.28515625" style="1" customWidth="1"/>
    <col min="6" max="6" width="8.28515625" style="3" customWidth="1"/>
    <col min="7" max="7" width="7.85546875" style="3" customWidth="1"/>
    <col min="8" max="8" width="8.140625" style="3" customWidth="1"/>
    <col min="9" max="10" width="8.28515625" style="3" customWidth="1"/>
    <col min="11" max="11" width="7.7109375" style="3" customWidth="1"/>
    <col min="12" max="13" width="8.42578125" style="3" customWidth="1"/>
    <col min="14" max="14" width="8" style="3" customWidth="1"/>
    <col min="15" max="15" width="8.28515625" style="3" customWidth="1"/>
    <col min="16" max="17" width="8.5703125" style="3" customWidth="1"/>
    <col min="18" max="18" width="5.5703125" style="3" customWidth="1"/>
    <col min="19" max="19" width="9.5703125" style="3" customWidth="1"/>
    <col min="20" max="21" width="5.5703125" style="3" customWidth="1"/>
    <col min="22" max="22" width="9.140625" style="3" customWidth="1"/>
    <col min="23" max="25" width="5.5703125" style="3" customWidth="1"/>
    <col min="26" max="26" width="8.7109375" style="3" customWidth="1"/>
    <col min="27" max="27" width="9.140625" style="3" customWidth="1"/>
    <col min="28" max="44" width="5.5703125" style="3" customWidth="1"/>
    <col min="45" max="45" width="7.28515625" style="3" customWidth="1"/>
    <col min="46" max="48" width="9.42578125" style="3" customWidth="1"/>
    <col min="49" max="50" width="5.5703125" style="3" customWidth="1"/>
    <col min="51" max="51" width="6.42578125" style="3" customWidth="1"/>
    <col min="52" max="52" width="18" style="3" customWidth="1"/>
    <col min="53" max="53" width="6.5703125" style="3" customWidth="1"/>
    <col min="54" max="54" width="5.5703125" style="3" customWidth="1"/>
    <col min="55" max="55" width="9.5703125" style="3" customWidth="1"/>
    <col min="56" max="58" width="5.5703125" style="3" customWidth="1"/>
    <col min="59" max="59" width="8.5703125" style="3" customWidth="1"/>
    <col min="60" max="67" width="5.5703125" style="3" customWidth="1"/>
    <col min="68" max="68" width="6" style="3" customWidth="1"/>
    <col min="69" max="69" width="6.140625" style="3" customWidth="1"/>
    <col min="70" max="75" width="5.5703125" style="3" customWidth="1"/>
    <col min="76" max="76" width="11" style="3" customWidth="1"/>
    <col min="77" max="77" width="11.85546875" style="3" customWidth="1"/>
    <col min="78" max="85" width="5.5703125" style="3" customWidth="1"/>
    <col min="86" max="86" width="20.7109375" style="3" customWidth="1"/>
    <col min="87" max="87" width="9.28515625" style="3" customWidth="1"/>
    <col min="88" max="88" width="10.85546875" style="3" customWidth="1"/>
    <col min="89" max="16384" width="9.140625" style="3"/>
  </cols>
  <sheetData>
    <row r="1" spans="1:88" ht="70.5" customHeight="1" x14ac:dyDescent="0.4">
      <c r="B1" s="18" t="s">
        <v>170</v>
      </c>
      <c r="CG1" s="23" t="s">
        <v>166</v>
      </c>
      <c r="CH1" s="24"/>
      <c r="CI1" s="24"/>
      <c r="CJ1" s="24"/>
    </row>
    <row r="2" spans="1:88" ht="26.25" customHeight="1" x14ac:dyDescent="0.25">
      <c r="A2" s="33" t="s">
        <v>165</v>
      </c>
      <c r="B2" s="34"/>
      <c r="C2" s="34"/>
      <c r="D2" s="34"/>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c r="AJ2" s="34"/>
      <c r="AK2" s="34"/>
      <c r="AL2" s="34"/>
      <c r="AM2" s="34"/>
      <c r="AN2" s="34"/>
      <c r="AO2" s="34"/>
      <c r="AP2" s="34"/>
      <c r="AQ2" s="34"/>
      <c r="AR2" s="34"/>
      <c r="AS2" s="34"/>
      <c r="AT2" s="34"/>
      <c r="AU2" s="34"/>
      <c r="AV2" s="34"/>
      <c r="AW2" s="34"/>
      <c r="AX2" s="34"/>
      <c r="AY2" s="34"/>
      <c r="AZ2" s="34"/>
      <c r="BA2" s="34"/>
      <c r="BB2" s="34"/>
      <c r="BC2" s="34"/>
      <c r="BD2" s="34"/>
      <c r="BE2" s="34"/>
      <c r="BF2" s="34"/>
      <c r="BG2" s="34"/>
      <c r="BH2" s="34"/>
      <c r="BI2" s="34"/>
      <c r="BJ2" s="34"/>
      <c r="BK2" s="34"/>
      <c r="BL2" s="34"/>
      <c r="BM2" s="34"/>
      <c r="BN2" s="34"/>
      <c r="BO2" s="34"/>
      <c r="BP2" s="34"/>
      <c r="BQ2" s="34"/>
      <c r="BR2" s="34"/>
      <c r="BS2" s="34"/>
      <c r="BT2" s="34"/>
      <c r="BU2" s="34"/>
      <c r="BV2" s="34"/>
      <c r="BW2" s="34"/>
      <c r="BX2" s="34"/>
      <c r="BY2" s="34"/>
      <c r="BZ2" s="34"/>
      <c r="CA2" s="34"/>
      <c r="CB2" s="34"/>
      <c r="CC2" s="34"/>
      <c r="CD2" s="34"/>
      <c r="CE2" s="34"/>
      <c r="CF2" s="34"/>
      <c r="CG2" s="34"/>
      <c r="CH2" s="34"/>
      <c r="CI2" s="34"/>
      <c r="CJ2" s="34"/>
    </row>
    <row r="3" spans="1:88" s="4" customFormat="1" ht="87" customHeight="1" x14ac:dyDescent="0.25">
      <c r="A3" s="35"/>
      <c r="B3" s="35"/>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c r="CG3" s="35"/>
      <c r="CH3" s="35"/>
      <c r="CI3" s="35"/>
      <c r="CJ3" s="35"/>
    </row>
    <row r="4" spans="1:88" ht="148.5" customHeight="1" x14ac:dyDescent="0.25">
      <c r="A4" s="42" t="s">
        <v>3</v>
      </c>
      <c r="B4" s="45" t="s">
        <v>168</v>
      </c>
      <c r="C4" s="31" t="s">
        <v>53</v>
      </c>
      <c r="D4" s="28" t="s">
        <v>72</v>
      </c>
      <c r="E4" s="29"/>
      <c r="F4" s="29"/>
      <c r="G4" s="29"/>
      <c r="H4" s="29"/>
      <c r="I4" s="29"/>
      <c r="J4" s="29"/>
      <c r="K4" s="29"/>
      <c r="L4" s="29"/>
      <c r="M4" s="29"/>
      <c r="N4" s="29"/>
      <c r="O4" s="29"/>
      <c r="P4" s="29"/>
      <c r="Q4" s="29"/>
      <c r="R4" s="30"/>
      <c r="S4" s="55" t="s">
        <v>73</v>
      </c>
      <c r="T4" s="25" t="s">
        <v>10</v>
      </c>
      <c r="U4" s="52" t="s">
        <v>112</v>
      </c>
      <c r="V4" s="58"/>
      <c r="W4" s="58"/>
      <c r="X4" s="59"/>
      <c r="Y4" s="36" t="s">
        <v>15</v>
      </c>
      <c r="Z4" s="36"/>
      <c r="AA4" s="36"/>
      <c r="AB4" s="36"/>
      <c r="AC4" s="36"/>
      <c r="AD4" s="36"/>
      <c r="AE4" s="36" t="s">
        <v>4</v>
      </c>
      <c r="AF4" s="36"/>
      <c r="AG4" s="36"/>
      <c r="AH4" s="36"/>
      <c r="AI4" s="36"/>
      <c r="AJ4" s="36"/>
      <c r="AK4" s="36"/>
      <c r="AL4" s="36"/>
      <c r="AM4" s="36"/>
      <c r="AN4" s="36"/>
      <c r="AO4" s="36"/>
      <c r="AP4" s="36"/>
      <c r="AQ4" s="36"/>
      <c r="AR4" s="36"/>
      <c r="AS4" s="36"/>
      <c r="AT4" s="36"/>
      <c r="AU4" s="52" t="s">
        <v>106</v>
      </c>
      <c r="AV4" s="53"/>
      <c r="AW4" s="25" t="s">
        <v>96</v>
      </c>
      <c r="AX4" s="39" t="s">
        <v>116</v>
      </c>
      <c r="AY4" s="25" t="s">
        <v>108</v>
      </c>
      <c r="AZ4" s="36" t="s">
        <v>16</v>
      </c>
      <c r="BA4" s="36"/>
      <c r="BB4" s="36"/>
      <c r="BC4" s="36"/>
      <c r="BD4" s="36"/>
      <c r="BE4" s="25" t="s">
        <v>95</v>
      </c>
      <c r="BF4" s="36" t="s">
        <v>32</v>
      </c>
      <c r="BG4" s="36"/>
      <c r="BH4" s="36"/>
      <c r="BI4" s="36"/>
      <c r="BJ4" s="36"/>
      <c r="BK4" s="36"/>
      <c r="BL4" s="36"/>
      <c r="BM4" s="36" t="s">
        <v>33</v>
      </c>
      <c r="BN4" s="36"/>
      <c r="BO4" s="36"/>
      <c r="BP4" s="36"/>
      <c r="BQ4" s="36"/>
      <c r="BR4" s="36"/>
      <c r="BS4" s="36"/>
      <c r="BT4" s="28" t="s">
        <v>34</v>
      </c>
      <c r="BU4" s="48"/>
      <c r="BV4" s="48"/>
      <c r="BW4" s="49"/>
      <c r="BX4" s="32" t="s">
        <v>118</v>
      </c>
      <c r="BY4" s="32" t="s">
        <v>119</v>
      </c>
      <c r="BZ4" s="36" t="s">
        <v>164</v>
      </c>
      <c r="CA4" s="36"/>
      <c r="CB4" s="36"/>
      <c r="CC4" s="36"/>
      <c r="CD4" s="36" t="s">
        <v>17</v>
      </c>
      <c r="CE4" s="36"/>
      <c r="CF4" s="36"/>
      <c r="CG4" s="36"/>
      <c r="CH4" s="36"/>
      <c r="CI4" s="25" t="s">
        <v>120</v>
      </c>
      <c r="CJ4" s="25" t="s">
        <v>35</v>
      </c>
    </row>
    <row r="5" spans="1:88" ht="40.5" customHeight="1" x14ac:dyDescent="0.25">
      <c r="A5" s="43"/>
      <c r="B5" s="46"/>
      <c r="C5" s="31"/>
      <c r="D5" s="31" t="s">
        <v>110</v>
      </c>
      <c r="E5" s="31" t="s">
        <v>111</v>
      </c>
      <c r="F5" s="31" t="s">
        <v>74</v>
      </c>
      <c r="G5" s="31" t="s">
        <v>75</v>
      </c>
      <c r="H5" s="25" t="s">
        <v>76</v>
      </c>
      <c r="I5" s="25" t="s">
        <v>77</v>
      </c>
      <c r="J5" s="25" t="s">
        <v>102</v>
      </c>
      <c r="K5" s="25" t="s">
        <v>84</v>
      </c>
      <c r="L5" s="25" t="s">
        <v>78</v>
      </c>
      <c r="M5" s="25" t="s">
        <v>79</v>
      </c>
      <c r="N5" s="25" t="s">
        <v>80</v>
      </c>
      <c r="O5" s="25" t="s">
        <v>81</v>
      </c>
      <c r="P5" s="25" t="s">
        <v>82</v>
      </c>
      <c r="Q5" s="25" t="s">
        <v>83</v>
      </c>
      <c r="R5" s="31" t="s">
        <v>0</v>
      </c>
      <c r="S5" s="56"/>
      <c r="T5" s="26"/>
      <c r="U5" s="57"/>
      <c r="V5" s="60"/>
      <c r="W5" s="60"/>
      <c r="X5" s="61"/>
      <c r="Y5" s="28" t="s">
        <v>11</v>
      </c>
      <c r="Z5" s="29"/>
      <c r="AA5" s="30"/>
      <c r="AB5" s="31" t="s">
        <v>167</v>
      </c>
      <c r="AC5" s="31" t="s">
        <v>36</v>
      </c>
      <c r="AD5" s="31" t="s">
        <v>30</v>
      </c>
      <c r="AE5" s="54" t="s">
        <v>18</v>
      </c>
      <c r="AF5" s="54"/>
      <c r="AG5" s="54"/>
      <c r="AH5" s="54"/>
      <c r="AI5" s="54"/>
      <c r="AJ5" s="54"/>
      <c r="AK5" s="54"/>
      <c r="AL5" s="54"/>
      <c r="AM5" s="54"/>
      <c r="AN5" s="31" t="s">
        <v>37</v>
      </c>
      <c r="AO5" s="31" t="s">
        <v>88</v>
      </c>
      <c r="AP5" s="31" t="s">
        <v>89</v>
      </c>
      <c r="AQ5" s="31" t="s">
        <v>91</v>
      </c>
      <c r="AR5" s="25" t="s">
        <v>90</v>
      </c>
      <c r="AS5" s="25" t="s">
        <v>38</v>
      </c>
      <c r="AT5" s="25" t="s">
        <v>92</v>
      </c>
      <c r="AU5" s="38" t="s">
        <v>107</v>
      </c>
      <c r="AV5" s="38" t="s">
        <v>105</v>
      </c>
      <c r="AW5" s="38"/>
      <c r="AX5" s="40"/>
      <c r="AY5" s="26"/>
      <c r="AZ5" s="31" t="s">
        <v>93</v>
      </c>
      <c r="BA5" s="31" t="s">
        <v>94</v>
      </c>
      <c r="BB5" s="25" t="s">
        <v>38</v>
      </c>
      <c r="BC5" s="25" t="s">
        <v>92</v>
      </c>
      <c r="BD5" s="25" t="s">
        <v>90</v>
      </c>
      <c r="BE5" s="38"/>
      <c r="BF5" s="31" t="s">
        <v>117</v>
      </c>
      <c r="BG5" s="31" t="s">
        <v>97</v>
      </c>
      <c r="BH5" s="31" t="s">
        <v>98</v>
      </c>
      <c r="BI5" s="31" t="s">
        <v>19</v>
      </c>
      <c r="BJ5" s="31" t="s">
        <v>99</v>
      </c>
      <c r="BK5" s="31" t="s">
        <v>100</v>
      </c>
      <c r="BL5" s="31" t="s">
        <v>5</v>
      </c>
      <c r="BM5" s="31" t="s">
        <v>39</v>
      </c>
      <c r="BN5" s="31" t="s">
        <v>6</v>
      </c>
      <c r="BO5" s="31" t="s">
        <v>40</v>
      </c>
      <c r="BP5" s="36" t="s">
        <v>7</v>
      </c>
      <c r="BQ5" s="36"/>
      <c r="BR5" s="31" t="s">
        <v>20</v>
      </c>
      <c r="BS5" s="31" t="s">
        <v>101</v>
      </c>
      <c r="BT5" s="31" t="s">
        <v>41</v>
      </c>
      <c r="BU5" s="31" t="s">
        <v>42</v>
      </c>
      <c r="BV5" s="25" t="s">
        <v>109</v>
      </c>
      <c r="BW5" s="42" t="s">
        <v>50</v>
      </c>
      <c r="BX5" s="50"/>
      <c r="BY5" s="26"/>
      <c r="BZ5" s="31" t="s">
        <v>31</v>
      </c>
      <c r="CA5" s="31" t="s">
        <v>2</v>
      </c>
      <c r="CB5" s="31" t="s">
        <v>8</v>
      </c>
      <c r="CC5" s="31" t="s">
        <v>43</v>
      </c>
      <c r="CD5" s="31" t="s">
        <v>21</v>
      </c>
      <c r="CE5" s="31" t="s">
        <v>9</v>
      </c>
      <c r="CF5" s="31" t="s">
        <v>22</v>
      </c>
      <c r="CG5" s="31" t="s">
        <v>44</v>
      </c>
      <c r="CH5" s="31" t="s">
        <v>103</v>
      </c>
      <c r="CI5" s="38"/>
      <c r="CJ5" s="38"/>
    </row>
    <row r="6" spans="1:88" ht="201" customHeight="1" x14ac:dyDescent="0.25">
      <c r="A6" s="44"/>
      <c r="B6" s="47"/>
      <c r="C6" s="31"/>
      <c r="D6" s="31"/>
      <c r="E6" s="31"/>
      <c r="F6" s="31"/>
      <c r="G6" s="31"/>
      <c r="H6" s="27"/>
      <c r="I6" s="27"/>
      <c r="J6" s="27"/>
      <c r="K6" s="27"/>
      <c r="L6" s="27"/>
      <c r="M6" s="27"/>
      <c r="N6" s="27"/>
      <c r="O6" s="27"/>
      <c r="P6" s="27"/>
      <c r="Q6" s="27"/>
      <c r="R6" s="31"/>
      <c r="S6" s="57"/>
      <c r="T6" s="26"/>
      <c r="U6" s="6" t="s">
        <v>113</v>
      </c>
      <c r="V6" s="6" t="s">
        <v>114</v>
      </c>
      <c r="W6" s="6" t="s">
        <v>115</v>
      </c>
      <c r="X6" s="13" t="s">
        <v>0</v>
      </c>
      <c r="Y6" s="6" t="s">
        <v>23</v>
      </c>
      <c r="Z6" s="15" t="s">
        <v>85</v>
      </c>
      <c r="AA6" s="6" t="s">
        <v>86</v>
      </c>
      <c r="AB6" s="31"/>
      <c r="AC6" s="31"/>
      <c r="AD6" s="31"/>
      <c r="AE6" s="15" t="s">
        <v>104</v>
      </c>
      <c r="AF6" s="15" t="s">
        <v>24</v>
      </c>
      <c r="AG6" s="15" t="s">
        <v>25</v>
      </c>
      <c r="AH6" s="15" t="s">
        <v>26</v>
      </c>
      <c r="AI6" s="15" t="s">
        <v>27</v>
      </c>
      <c r="AJ6" s="15" t="s">
        <v>28</v>
      </c>
      <c r="AK6" s="15" t="s">
        <v>87</v>
      </c>
      <c r="AL6" s="15" t="s">
        <v>29</v>
      </c>
      <c r="AM6" s="15" t="s">
        <v>1</v>
      </c>
      <c r="AN6" s="31"/>
      <c r="AO6" s="31"/>
      <c r="AP6" s="31"/>
      <c r="AQ6" s="31"/>
      <c r="AR6" s="37"/>
      <c r="AS6" s="37"/>
      <c r="AT6" s="27"/>
      <c r="AU6" s="27"/>
      <c r="AV6" s="27"/>
      <c r="AW6" s="37"/>
      <c r="AX6" s="41"/>
      <c r="AY6" s="27"/>
      <c r="AZ6" s="31"/>
      <c r="BA6" s="31"/>
      <c r="BB6" s="27"/>
      <c r="BC6" s="27"/>
      <c r="BD6" s="37"/>
      <c r="BE6" s="37"/>
      <c r="BF6" s="31"/>
      <c r="BG6" s="31"/>
      <c r="BH6" s="31"/>
      <c r="BI6" s="31"/>
      <c r="BJ6" s="31"/>
      <c r="BK6" s="31"/>
      <c r="BL6" s="31"/>
      <c r="BM6" s="31"/>
      <c r="BN6" s="31"/>
      <c r="BO6" s="31"/>
      <c r="BP6" s="15" t="s">
        <v>12</v>
      </c>
      <c r="BQ6" s="15" t="s">
        <v>13</v>
      </c>
      <c r="BR6" s="31"/>
      <c r="BS6" s="31"/>
      <c r="BT6" s="31"/>
      <c r="BU6" s="31"/>
      <c r="BV6" s="27"/>
      <c r="BW6" s="44"/>
      <c r="BX6" s="51"/>
      <c r="BY6" s="27"/>
      <c r="BZ6" s="31"/>
      <c r="CA6" s="31"/>
      <c r="CB6" s="31"/>
      <c r="CC6" s="31"/>
      <c r="CD6" s="31"/>
      <c r="CE6" s="31"/>
      <c r="CF6" s="31"/>
      <c r="CG6" s="31"/>
      <c r="CH6" s="31"/>
      <c r="CI6" s="37"/>
      <c r="CJ6" s="37"/>
    </row>
    <row r="7" spans="1:88" ht="26.25" customHeight="1" x14ac:dyDescent="0.25">
      <c r="A7" s="16"/>
      <c r="B7" s="7" t="s">
        <v>52</v>
      </c>
      <c r="C7" s="8"/>
      <c r="D7" s="8">
        <v>1</v>
      </c>
      <c r="E7" s="8">
        <v>2</v>
      </c>
      <c r="F7" s="8">
        <v>3</v>
      </c>
      <c r="G7" s="8">
        <v>4</v>
      </c>
      <c r="H7" s="8">
        <v>5</v>
      </c>
      <c r="I7" s="8">
        <v>6</v>
      </c>
      <c r="J7" s="8">
        <v>7</v>
      </c>
      <c r="K7" s="8">
        <v>8</v>
      </c>
      <c r="L7" s="8">
        <v>9</v>
      </c>
      <c r="M7" s="8">
        <v>10</v>
      </c>
      <c r="N7" s="8">
        <v>11</v>
      </c>
      <c r="O7" s="8">
        <v>12</v>
      </c>
      <c r="P7" s="8">
        <v>13</v>
      </c>
      <c r="Q7" s="8">
        <v>14</v>
      </c>
      <c r="R7" s="8">
        <v>15</v>
      </c>
      <c r="S7" s="8">
        <v>16</v>
      </c>
      <c r="T7" s="8">
        <v>17</v>
      </c>
      <c r="U7" s="8">
        <v>18</v>
      </c>
      <c r="V7" s="8">
        <v>19</v>
      </c>
      <c r="W7" s="8">
        <v>20</v>
      </c>
      <c r="X7" s="8">
        <v>21</v>
      </c>
      <c r="Y7" s="8">
        <v>22</v>
      </c>
      <c r="Z7" s="8">
        <v>23</v>
      </c>
      <c r="AA7" s="8">
        <v>24</v>
      </c>
      <c r="AB7" s="8">
        <v>25</v>
      </c>
      <c r="AC7" s="8">
        <v>26</v>
      </c>
      <c r="AD7" s="8">
        <v>27</v>
      </c>
      <c r="AE7" s="8">
        <v>28</v>
      </c>
      <c r="AF7" s="8">
        <v>29</v>
      </c>
      <c r="AG7" s="8">
        <v>30</v>
      </c>
      <c r="AH7" s="8">
        <v>31</v>
      </c>
      <c r="AI7" s="8">
        <v>32</v>
      </c>
      <c r="AJ7" s="8">
        <v>33</v>
      </c>
      <c r="AK7" s="8">
        <v>34</v>
      </c>
      <c r="AL7" s="8">
        <v>35</v>
      </c>
      <c r="AM7" s="8">
        <v>36</v>
      </c>
      <c r="AN7" s="8">
        <v>37</v>
      </c>
      <c r="AO7" s="8">
        <v>38</v>
      </c>
      <c r="AP7" s="8">
        <v>39</v>
      </c>
      <c r="AQ7" s="8">
        <v>40</v>
      </c>
      <c r="AR7" s="8">
        <v>41</v>
      </c>
      <c r="AS7" s="8">
        <v>42</v>
      </c>
      <c r="AT7" s="8">
        <v>43</v>
      </c>
      <c r="AU7" s="8">
        <v>44</v>
      </c>
      <c r="AV7" s="8">
        <v>45</v>
      </c>
      <c r="AW7" s="8">
        <v>46</v>
      </c>
      <c r="AX7" s="8">
        <v>47</v>
      </c>
      <c r="AY7" s="8">
        <v>48</v>
      </c>
      <c r="AZ7" s="8">
        <v>49</v>
      </c>
      <c r="BA7" s="8">
        <v>50</v>
      </c>
      <c r="BB7" s="8">
        <v>51</v>
      </c>
      <c r="BC7" s="8">
        <v>52</v>
      </c>
      <c r="BD7" s="8">
        <v>53</v>
      </c>
      <c r="BE7" s="8">
        <v>54</v>
      </c>
      <c r="BF7" s="8">
        <v>55</v>
      </c>
      <c r="BG7" s="8">
        <v>56</v>
      </c>
      <c r="BH7" s="8">
        <v>57</v>
      </c>
      <c r="BI7" s="8">
        <v>58</v>
      </c>
      <c r="BJ7" s="8">
        <v>59</v>
      </c>
      <c r="BK7" s="8">
        <v>60</v>
      </c>
      <c r="BL7" s="8">
        <v>61</v>
      </c>
      <c r="BM7" s="8">
        <v>62</v>
      </c>
      <c r="BN7" s="8">
        <v>63</v>
      </c>
      <c r="BO7" s="8">
        <v>64</v>
      </c>
      <c r="BP7" s="8">
        <v>65</v>
      </c>
      <c r="BQ7" s="8">
        <v>66</v>
      </c>
      <c r="BR7" s="8">
        <v>67</v>
      </c>
      <c r="BS7" s="8">
        <v>68</v>
      </c>
      <c r="BT7" s="8">
        <v>69</v>
      </c>
      <c r="BU7" s="8">
        <v>70</v>
      </c>
      <c r="BV7" s="8">
        <v>71</v>
      </c>
      <c r="BW7" s="8">
        <v>72</v>
      </c>
      <c r="BX7" s="8">
        <v>73</v>
      </c>
      <c r="BY7" s="8">
        <v>74</v>
      </c>
      <c r="BZ7" s="8">
        <v>75</v>
      </c>
      <c r="CA7" s="8">
        <v>76</v>
      </c>
      <c r="CB7" s="8">
        <v>77</v>
      </c>
      <c r="CC7" s="8">
        <v>78</v>
      </c>
      <c r="CD7" s="8">
        <v>79</v>
      </c>
      <c r="CE7" s="8">
        <v>80</v>
      </c>
      <c r="CF7" s="8">
        <v>81</v>
      </c>
      <c r="CG7" s="8">
        <v>82</v>
      </c>
      <c r="CH7" s="8">
        <v>83</v>
      </c>
      <c r="CI7" s="8">
        <v>84</v>
      </c>
      <c r="CJ7" s="8">
        <v>85</v>
      </c>
    </row>
    <row r="8" spans="1:88" ht="55.5" customHeight="1" x14ac:dyDescent="0.25">
      <c r="A8" s="9" t="s">
        <v>121</v>
      </c>
      <c r="B8" s="10" t="s">
        <v>150</v>
      </c>
      <c r="C8" s="11" t="s">
        <v>122</v>
      </c>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row>
    <row r="9" spans="1:88" ht="57" customHeight="1" x14ac:dyDescent="0.25">
      <c r="A9" s="9" t="s">
        <v>123</v>
      </c>
      <c r="B9" s="10" t="s">
        <v>151</v>
      </c>
      <c r="C9" s="11" t="s">
        <v>124</v>
      </c>
      <c r="D9" s="2"/>
      <c r="E9" s="2"/>
      <c r="F9" s="2"/>
      <c r="G9" s="2"/>
      <c r="H9" s="2"/>
      <c r="I9" s="2"/>
      <c r="J9" s="2"/>
      <c r="K9" s="2"/>
      <c r="L9" s="2"/>
      <c r="M9" s="2"/>
      <c r="N9" s="2"/>
      <c r="O9" s="2"/>
      <c r="P9" s="2"/>
      <c r="Q9" s="2"/>
      <c r="R9" s="2"/>
      <c r="S9" s="2"/>
      <c r="T9" s="2"/>
      <c r="U9" s="2"/>
      <c r="V9" s="2"/>
      <c r="W9" s="2"/>
      <c r="X9" s="2"/>
      <c r="Y9" s="2">
        <v>2</v>
      </c>
      <c r="Z9" s="2"/>
      <c r="AA9" s="2"/>
      <c r="AB9" s="2">
        <v>2</v>
      </c>
      <c r="AC9" s="2"/>
      <c r="AD9" s="2"/>
      <c r="AE9" s="2"/>
      <c r="AF9" s="2"/>
      <c r="AG9" s="2"/>
      <c r="AH9" s="2"/>
      <c r="AI9" s="2">
        <v>2</v>
      </c>
      <c r="AJ9" s="2"/>
      <c r="AK9" s="2"/>
      <c r="AL9" s="2"/>
      <c r="AM9" s="2">
        <v>2</v>
      </c>
      <c r="AN9" s="2"/>
      <c r="AO9" s="2"/>
      <c r="AP9" s="2"/>
      <c r="AQ9" s="2"/>
      <c r="AR9" s="2"/>
      <c r="AS9" s="2"/>
      <c r="AT9" s="2"/>
      <c r="AU9" s="2"/>
      <c r="AV9" s="2"/>
      <c r="AW9" s="2">
        <v>2</v>
      </c>
      <c r="AX9" s="2"/>
      <c r="AY9" s="2"/>
      <c r="AZ9" s="2"/>
      <c r="BA9" s="2"/>
      <c r="BB9" s="2"/>
      <c r="BC9" s="2"/>
      <c r="BD9" s="2"/>
      <c r="BE9" s="2"/>
      <c r="BF9" s="2"/>
      <c r="BG9" s="2"/>
      <c r="BH9" s="2"/>
      <c r="BI9" s="2"/>
      <c r="BJ9" s="2"/>
      <c r="BK9" s="2"/>
      <c r="BL9" s="2">
        <v>2</v>
      </c>
      <c r="BM9" s="2">
        <v>1</v>
      </c>
      <c r="BN9" s="2"/>
      <c r="BO9" s="2"/>
      <c r="BP9" s="2"/>
      <c r="BQ9" s="2"/>
      <c r="BR9" s="2">
        <v>1</v>
      </c>
      <c r="BS9" s="2"/>
      <c r="BT9" s="2">
        <v>2</v>
      </c>
      <c r="BU9" s="2"/>
      <c r="BV9" s="2"/>
      <c r="BW9" s="2"/>
      <c r="BX9" s="2"/>
      <c r="BY9" s="2"/>
      <c r="BZ9" s="2"/>
      <c r="CA9" s="2"/>
      <c r="CB9" s="2"/>
      <c r="CC9" s="2"/>
      <c r="CD9" s="2"/>
      <c r="CE9" s="2"/>
      <c r="CF9" s="2"/>
      <c r="CG9" s="2"/>
      <c r="CH9" s="2"/>
      <c r="CI9" s="2"/>
      <c r="CJ9" s="2"/>
    </row>
    <row r="10" spans="1:88" ht="52.5" customHeight="1" x14ac:dyDescent="0.25">
      <c r="A10" s="9" t="s">
        <v>125</v>
      </c>
      <c r="B10" s="10" t="s">
        <v>152</v>
      </c>
      <c r="C10" s="11" t="s">
        <v>126</v>
      </c>
      <c r="D10" s="2"/>
      <c r="E10" s="2"/>
      <c r="F10" s="2"/>
      <c r="G10" s="2"/>
      <c r="H10" s="2"/>
      <c r="I10" s="2"/>
      <c r="J10" s="2"/>
      <c r="K10" s="2"/>
      <c r="L10" s="2"/>
      <c r="M10" s="2"/>
      <c r="N10" s="2"/>
      <c r="O10" s="2"/>
      <c r="P10" s="2"/>
      <c r="Q10" s="2"/>
      <c r="R10" s="2"/>
      <c r="S10" s="2"/>
      <c r="T10" s="2"/>
      <c r="U10" s="2"/>
      <c r="V10" s="2"/>
      <c r="W10" s="2"/>
      <c r="X10" s="2"/>
      <c r="Y10" s="2">
        <v>12</v>
      </c>
      <c r="Z10" s="2"/>
      <c r="AA10" s="2"/>
      <c r="AB10" s="2">
        <v>12</v>
      </c>
      <c r="AC10" s="2">
        <v>2</v>
      </c>
      <c r="AD10" s="2"/>
      <c r="AE10" s="2"/>
      <c r="AF10" s="2">
        <v>3</v>
      </c>
      <c r="AG10" s="2"/>
      <c r="AH10" s="2">
        <v>4</v>
      </c>
      <c r="AI10" s="2"/>
      <c r="AJ10" s="2"/>
      <c r="AK10" s="2"/>
      <c r="AL10" s="2"/>
      <c r="AM10" s="2">
        <v>7</v>
      </c>
      <c r="AN10" s="2">
        <v>1</v>
      </c>
      <c r="AO10" s="2"/>
      <c r="AP10" s="2"/>
      <c r="AQ10" s="2"/>
      <c r="AR10" s="2"/>
      <c r="AS10" s="2">
        <v>4</v>
      </c>
      <c r="AT10" s="2"/>
      <c r="AU10" s="2"/>
      <c r="AV10" s="2"/>
      <c r="AW10" s="2">
        <v>7</v>
      </c>
      <c r="AX10" s="2"/>
      <c r="AY10" s="2"/>
      <c r="AZ10" s="2"/>
      <c r="BA10" s="2"/>
      <c r="BB10" s="2">
        <v>1</v>
      </c>
      <c r="BC10" s="2">
        <v>1</v>
      </c>
      <c r="BD10" s="2"/>
      <c r="BE10" s="2"/>
      <c r="BF10" s="2"/>
      <c r="BG10" s="2"/>
      <c r="BH10" s="2"/>
      <c r="BI10" s="2">
        <v>1</v>
      </c>
      <c r="BJ10" s="2">
        <v>4</v>
      </c>
      <c r="BK10" s="2">
        <v>3</v>
      </c>
      <c r="BL10" s="2">
        <v>4</v>
      </c>
      <c r="BM10" s="2">
        <v>5</v>
      </c>
      <c r="BN10" s="2">
        <v>5</v>
      </c>
      <c r="BO10" s="2">
        <v>1</v>
      </c>
      <c r="BP10" s="2"/>
      <c r="BQ10" s="2"/>
      <c r="BR10" s="2">
        <v>1</v>
      </c>
      <c r="BS10" s="2"/>
      <c r="BT10" s="2">
        <v>12</v>
      </c>
      <c r="BU10" s="2"/>
      <c r="BV10" s="2"/>
      <c r="BW10" s="2"/>
      <c r="BX10" s="2"/>
      <c r="BY10" s="2"/>
      <c r="BZ10" s="2"/>
      <c r="CA10" s="2"/>
      <c r="CB10" s="2"/>
      <c r="CC10" s="2"/>
      <c r="CD10" s="2"/>
      <c r="CE10" s="2"/>
      <c r="CF10" s="2"/>
      <c r="CG10" s="2"/>
      <c r="CH10" s="2"/>
      <c r="CI10" s="2"/>
      <c r="CJ10" s="2"/>
    </row>
    <row r="11" spans="1:88" ht="53.25" customHeight="1" x14ac:dyDescent="0.25">
      <c r="A11" s="9" t="s">
        <v>127</v>
      </c>
      <c r="B11" s="10" t="s">
        <v>153</v>
      </c>
      <c r="C11" s="11" t="s">
        <v>128</v>
      </c>
      <c r="D11" s="2"/>
      <c r="E11" s="2"/>
      <c r="F11" s="2"/>
      <c r="G11" s="2"/>
      <c r="H11" s="2"/>
      <c r="I11" s="2"/>
      <c r="J11" s="2"/>
      <c r="K11" s="2"/>
      <c r="L11" s="2"/>
      <c r="M11" s="2"/>
      <c r="N11" s="2"/>
      <c r="O11" s="2"/>
      <c r="P11" s="2"/>
      <c r="Q11" s="2"/>
      <c r="R11" s="2"/>
      <c r="S11" s="2"/>
      <c r="T11" s="2"/>
      <c r="U11" s="2"/>
      <c r="V11" s="2"/>
      <c r="W11" s="2"/>
      <c r="X11" s="2"/>
      <c r="Y11" s="2">
        <v>3</v>
      </c>
      <c r="Z11" s="2"/>
      <c r="AA11" s="2"/>
      <c r="AB11" s="2">
        <v>3</v>
      </c>
      <c r="AC11" s="2">
        <v>1</v>
      </c>
      <c r="AD11" s="2"/>
      <c r="AE11" s="2"/>
      <c r="AF11" s="2"/>
      <c r="AG11" s="2"/>
      <c r="AH11" s="2">
        <v>3</v>
      </c>
      <c r="AI11" s="2"/>
      <c r="AJ11" s="2"/>
      <c r="AK11" s="2"/>
      <c r="AL11" s="2"/>
      <c r="AM11" s="2">
        <v>3</v>
      </c>
      <c r="AN11" s="2"/>
      <c r="AO11" s="2"/>
      <c r="AP11" s="2"/>
      <c r="AQ11" s="2"/>
      <c r="AR11" s="2"/>
      <c r="AS11" s="2"/>
      <c r="AT11" s="2"/>
      <c r="AU11" s="2"/>
      <c r="AV11" s="2"/>
      <c r="AW11" s="2"/>
      <c r="AX11" s="2">
        <v>3</v>
      </c>
      <c r="AY11" s="2"/>
      <c r="AZ11" s="2"/>
      <c r="BA11" s="2"/>
      <c r="BB11" s="2"/>
      <c r="BC11" s="2"/>
      <c r="BD11" s="2"/>
      <c r="BE11" s="2"/>
      <c r="BF11" s="2"/>
      <c r="BG11" s="2"/>
      <c r="BH11" s="2"/>
      <c r="BI11" s="2"/>
      <c r="BJ11" s="2"/>
      <c r="BK11" s="2"/>
      <c r="BL11" s="2">
        <v>3</v>
      </c>
      <c r="BM11" s="2">
        <v>3</v>
      </c>
      <c r="BN11" s="2"/>
      <c r="BO11" s="2"/>
      <c r="BP11" s="2"/>
      <c r="BQ11" s="2"/>
      <c r="BR11" s="2"/>
      <c r="BS11" s="2"/>
      <c r="BT11" s="2">
        <v>3</v>
      </c>
      <c r="BU11" s="2"/>
      <c r="BV11" s="2"/>
      <c r="BW11" s="2"/>
      <c r="BX11" s="2"/>
      <c r="BY11" s="2"/>
      <c r="BZ11" s="2"/>
      <c r="CA11" s="2"/>
      <c r="CB11" s="2"/>
      <c r="CC11" s="2"/>
      <c r="CD11" s="2"/>
      <c r="CE11" s="2"/>
      <c r="CF11" s="2"/>
      <c r="CG11" s="2"/>
      <c r="CH11" s="2"/>
      <c r="CI11" s="2"/>
      <c r="CJ11" s="2"/>
    </row>
    <row r="12" spans="1:88" ht="52.5" customHeight="1" x14ac:dyDescent="0.25">
      <c r="A12" s="9" t="s">
        <v>129</v>
      </c>
      <c r="B12" s="10" t="s">
        <v>154</v>
      </c>
      <c r="C12" s="11" t="s">
        <v>130</v>
      </c>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row>
    <row r="13" spans="1:88" ht="59.25" customHeight="1" x14ac:dyDescent="0.25">
      <c r="A13" s="9" t="s">
        <v>131</v>
      </c>
      <c r="B13" s="10" t="s">
        <v>155</v>
      </c>
      <c r="C13" s="11" t="s">
        <v>132</v>
      </c>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row>
    <row r="14" spans="1:88" ht="60.75" customHeight="1" x14ac:dyDescent="0.25">
      <c r="A14" s="9" t="s">
        <v>133</v>
      </c>
      <c r="B14" s="10" t="s">
        <v>156</v>
      </c>
      <c r="C14" s="11" t="s">
        <v>134</v>
      </c>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row>
    <row r="15" spans="1:88" ht="69.75" customHeight="1" x14ac:dyDescent="0.25">
      <c r="A15" s="9" t="s">
        <v>135</v>
      </c>
      <c r="B15" s="10" t="s">
        <v>157</v>
      </c>
      <c r="C15" s="11" t="s">
        <v>136</v>
      </c>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row>
    <row r="16" spans="1:88" ht="37.5" customHeight="1" x14ac:dyDescent="0.25">
      <c r="A16" s="9">
        <v>11.6</v>
      </c>
      <c r="B16" s="10" t="s">
        <v>54</v>
      </c>
      <c r="C16" s="12">
        <v>272</v>
      </c>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row>
    <row r="17" spans="1:88" ht="37.5" customHeight="1" x14ac:dyDescent="0.25">
      <c r="A17" s="9">
        <v>11.7</v>
      </c>
      <c r="B17" s="10" t="s">
        <v>55</v>
      </c>
      <c r="C17" s="12">
        <v>273</v>
      </c>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row>
    <row r="18" spans="1:88" ht="60" customHeight="1" x14ac:dyDescent="0.25">
      <c r="A18" s="9">
        <v>11.8</v>
      </c>
      <c r="B18" s="10" t="s">
        <v>56</v>
      </c>
      <c r="C18" s="12">
        <v>274</v>
      </c>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row>
    <row r="19" spans="1:88" ht="49.5" customHeight="1" x14ac:dyDescent="0.25">
      <c r="A19" s="9">
        <v>11.9</v>
      </c>
      <c r="B19" s="10" t="s">
        <v>57</v>
      </c>
      <c r="C19" s="12">
        <v>275</v>
      </c>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row>
    <row r="20" spans="1:88" ht="60" customHeight="1" x14ac:dyDescent="0.25">
      <c r="A20" s="9">
        <v>11.1</v>
      </c>
      <c r="B20" s="10" t="s">
        <v>58</v>
      </c>
      <c r="C20" s="12">
        <v>276</v>
      </c>
      <c r="D20" s="2"/>
      <c r="E20" s="2"/>
      <c r="F20" s="2"/>
      <c r="G20" s="2"/>
      <c r="H20" s="2"/>
      <c r="I20" s="2"/>
      <c r="J20" s="2"/>
      <c r="K20" s="2"/>
      <c r="L20" s="2"/>
      <c r="M20" s="2"/>
      <c r="N20" s="2"/>
      <c r="O20" s="2"/>
      <c r="P20" s="2"/>
      <c r="Q20" s="2"/>
      <c r="R20" s="2"/>
      <c r="S20" s="2"/>
      <c r="T20" s="2"/>
      <c r="U20" s="2"/>
      <c r="V20" s="2"/>
      <c r="W20" s="2"/>
      <c r="X20" s="2"/>
      <c r="Y20" s="2">
        <v>1</v>
      </c>
      <c r="Z20" s="2"/>
      <c r="AA20" s="2"/>
      <c r="AB20" s="2">
        <v>1</v>
      </c>
      <c r="AC20" s="2"/>
      <c r="AD20" s="2"/>
      <c r="AE20" s="2"/>
      <c r="AF20" s="2"/>
      <c r="AG20" s="2"/>
      <c r="AH20" s="2"/>
      <c r="AI20" s="2"/>
      <c r="AJ20" s="2"/>
      <c r="AK20" s="2"/>
      <c r="AL20" s="2"/>
      <c r="AM20" s="2"/>
      <c r="AN20" s="2"/>
      <c r="AO20" s="2"/>
      <c r="AP20" s="2"/>
      <c r="AQ20" s="2"/>
      <c r="AR20" s="2"/>
      <c r="AS20" s="2">
        <v>1</v>
      </c>
      <c r="AT20" s="2"/>
      <c r="AU20" s="2"/>
      <c r="AV20" s="2"/>
      <c r="AW20" s="2"/>
      <c r="AX20" s="2"/>
      <c r="AY20" s="2"/>
      <c r="AZ20" s="2"/>
      <c r="BA20" s="2"/>
      <c r="BB20" s="2"/>
      <c r="BC20" s="2"/>
      <c r="BD20" s="2"/>
      <c r="BE20" s="2"/>
      <c r="BF20" s="2"/>
      <c r="BG20" s="2"/>
      <c r="BH20" s="2"/>
      <c r="BI20" s="2"/>
      <c r="BJ20" s="2"/>
      <c r="BK20" s="2"/>
      <c r="BL20" s="2">
        <v>1</v>
      </c>
      <c r="BM20" s="2"/>
      <c r="BN20" s="2"/>
      <c r="BO20" s="2">
        <v>1</v>
      </c>
      <c r="BP20" s="2"/>
      <c r="BQ20" s="2"/>
      <c r="BR20" s="2"/>
      <c r="BS20" s="2"/>
      <c r="BT20" s="2">
        <v>1</v>
      </c>
      <c r="BU20" s="2"/>
      <c r="BV20" s="2"/>
      <c r="BW20" s="2"/>
      <c r="BX20" s="2"/>
      <c r="BY20" s="2"/>
      <c r="BZ20" s="2"/>
      <c r="CA20" s="2"/>
      <c r="CB20" s="2"/>
      <c r="CC20" s="2"/>
      <c r="CD20" s="2"/>
      <c r="CE20" s="2"/>
      <c r="CF20" s="2"/>
      <c r="CG20" s="2"/>
      <c r="CH20" s="2"/>
      <c r="CI20" s="2"/>
      <c r="CJ20" s="2"/>
    </row>
    <row r="21" spans="1:88" ht="59.25" customHeight="1" x14ac:dyDescent="0.25">
      <c r="A21" s="9">
        <v>11.11</v>
      </c>
      <c r="B21" s="10" t="s">
        <v>59</v>
      </c>
      <c r="C21" s="12">
        <v>277</v>
      </c>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row>
    <row r="22" spans="1:88" ht="62.25" customHeight="1" x14ac:dyDescent="0.25">
      <c r="A22" s="9" t="s">
        <v>137</v>
      </c>
      <c r="B22" s="10" t="s">
        <v>158</v>
      </c>
      <c r="C22" s="11" t="s">
        <v>138</v>
      </c>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row>
    <row r="23" spans="1:88" ht="58.5" customHeight="1" x14ac:dyDescent="0.25">
      <c r="A23" s="9" t="s">
        <v>139</v>
      </c>
      <c r="B23" s="10" t="s">
        <v>159</v>
      </c>
      <c r="C23" s="11" t="s">
        <v>140</v>
      </c>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row>
    <row r="24" spans="1:88" ht="71.25" customHeight="1" x14ac:dyDescent="0.25">
      <c r="A24" s="9" t="s">
        <v>141</v>
      </c>
      <c r="B24" s="10" t="s">
        <v>160</v>
      </c>
      <c r="C24" s="11" t="s">
        <v>142</v>
      </c>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row>
    <row r="25" spans="1:88" ht="57" customHeight="1" x14ac:dyDescent="0.25">
      <c r="A25" s="9" t="s">
        <v>143</v>
      </c>
      <c r="B25" s="10" t="s">
        <v>161</v>
      </c>
      <c r="C25" s="11" t="s">
        <v>144</v>
      </c>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row>
    <row r="26" spans="1:88" ht="37.5" customHeight="1" x14ac:dyDescent="0.25">
      <c r="A26" s="9">
        <v>11.3</v>
      </c>
      <c r="B26" s="10" t="s">
        <v>60</v>
      </c>
      <c r="C26" s="12">
        <v>296</v>
      </c>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row>
    <row r="27" spans="1:88" ht="37.5" customHeight="1" x14ac:dyDescent="0.25">
      <c r="A27" s="9">
        <v>22.1</v>
      </c>
      <c r="B27" s="10" t="s">
        <v>45</v>
      </c>
      <c r="C27" s="12">
        <v>435</v>
      </c>
      <c r="D27" s="2"/>
      <c r="E27" s="2"/>
      <c r="F27" s="2"/>
      <c r="G27" s="2"/>
      <c r="H27" s="2"/>
      <c r="I27" s="2"/>
      <c r="J27" s="2"/>
      <c r="K27" s="2"/>
      <c r="L27" s="2"/>
      <c r="M27" s="2"/>
      <c r="N27" s="2"/>
      <c r="O27" s="2"/>
      <c r="P27" s="2"/>
      <c r="Q27" s="2"/>
      <c r="R27" s="2"/>
      <c r="S27" s="2"/>
      <c r="T27" s="2"/>
      <c r="U27" s="2"/>
      <c r="V27" s="2"/>
      <c r="W27" s="2"/>
      <c r="X27" s="2"/>
      <c r="Y27" s="2">
        <v>14</v>
      </c>
      <c r="Z27" s="2"/>
      <c r="AA27" s="2"/>
      <c r="AB27" s="2">
        <v>14</v>
      </c>
      <c r="AC27" s="2">
        <v>2</v>
      </c>
      <c r="AD27" s="2"/>
      <c r="AE27" s="2"/>
      <c r="AF27" s="2">
        <v>1</v>
      </c>
      <c r="AG27" s="2"/>
      <c r="AH27" s="2">
        <v>7</v>
      </c>
      <c r="AI27" s="2">
        <v>1</v>
      </c>
      <c r="AJ27" s="2"/>
      <c r="AK27" s="2"/>
      <c r="AL27" s="2"/>
      <c r="AM27" s="2">
        <v>9</v>
      </c>
      <c r="AN27" s="2"/>
      <c r="AO27" s="2"/>
      <c r="AP27" s="2"/>
      <c r="AQ27" s="2"/>
      <c r="AR27" s="2"/>
      <c r="AS27" s="2">
        <v>5</v>
      </c>
      <c r="AT27" s="2"/>
      <c r="AU27" s="2"/>
      <c r="AV27" s="2"/>
      <c r="AW27" s="2">
        <v>9</v>
      </c>
      <c r="AX27" s="2"/>
      <c r="AY27" s="2"/>
      <c r="AZ27" s="2"/>
      <c r="BA27" s="2"/>
      <c r="BB27" s="2"/>
      <c r="BC27" s="2">
        <v>2</v>
      </c>
      <c r="BD27" s="2"/>
      <c r="BE27" s="2"/>
      <c r="BF27" s="2"/>
      <c r="BG27" s="2"/>
      <c r="BH27" s="2"/>
      <c r="BI27" s="2">
        <v>2</v>
      </c>
      <c r="BJ27" s="2">
        <v>3</v>
      </c>
      <c r="BK27" s="2">
        <v>4</v>
      </c>
      <c r="BL27" s="2">
        <v>5</v>
      </c>
      <c r="BM27" s="2">
        <v>6</v>
      </c>
      <c r="BN27" s="2">
        <v>1</v>
      </c>
      <c r="BO27" s="2">
        <v>3</v>
      </c>
      <c r="BP27" s="2"/>
      <c r="BQ27" s="2"/>
      <c r="BR27" s="2">
        <v>4</v>
      </c>
      <c r="BS27" s="2"/>
      <c r="BT27" s="2">
        <v>14</v>
      </c>
      <c r="BU27" s="2"/>
      <c r="BV27" s="2"/>
      <c r="BW27" s="2"/>
      <c r="BX27" s="2"/>
      <c r="BY27" s="2"/>
      <c r="BZ27" s="2"/>
      <c r="CA27" s="2"/>
      <c r="CB27" s="2"/>
      <c r="CC27" s="2"/>
      <c r="CD27" s="2"/>
      <c r="CE27" s="2"/>
      <c r="CF27" s="2"/>
      <c r="CG27" s="2"/>
      <c r="CH27" s="2"/>
      <c r="CI27" s="2"/>
      <c r="CJ27" s="2"/>
    </row>
    <row r="28" spans="1:88" ht="37.5" customHeight="1" x14ac:dyDescent="0.25">
      <c r="A28" s="9">
        <v>22.2</v>
      </c>
      <c r="B28" s="10" t="s">
        <v>46</v>
      </c>
      <c r="C28" s="12">
        <v>436</v>
      </c>
      <c r="D28" s="2"/>
      <c r="E28" s="2"/>
      <c r="F28" s="2"/>
      <c r="G28" s="2"/>
      <c r="H28" s="2"/>
      <c r="I28" s="2"/>
      <c r="J28" s="2"/>
      <c r="K28" s="2"/>
      <c r="L28" s="2"/>
      <c r="M28" s="2"/>
      <c r="N28" s="2"/>
      <c r="O28" s="2"/>
      <c r="P28" s="2"/>
      <c r="Q28" s="2"/>
      <c r="R28" s="2"/>
      <c r="S28" s="2"/>
      <c r="T28" s="2">
        <v>1</v>
      </c>
      <c r="U28" s="2"/>
      <c r="V28" s="2"/>
      <c r="W28" s="2"/>
      <c r="X28" s="2"/>
      <c r="Y28" s="2">
        <v>41</v>
      </c>
      <c r="Z28" s="2">
        <v>3</v>
      </c>
      <c r="AA28" s="2"/>
      <c r="AB28" s="2">
        <v>44</v>
      </c>
      <c r="AC28" s="2"/>
      <c r="AD28" s="2"/>
      <c r="AE28" s="2">
        <v>8</v>
      </c>
      <c r="AF28" s="2">
        <v>13</v>
      </c>
      <c r="AG28" s="2">
        <v>7</v>
      </c>
      <c r="AH28" s="2">
        <v>9</v>
      </c>
      <c r="AI28" s="2"/>
      <c r="AJ28" s="2"/>
      <c r="AK28" s="2"/>
      <c r="AL28" s="2"/>
      <c r="AM28" s="2">
        <v>37</v>
      </c>
      <c r="AN28" s="2"/>
      <c r="AO28" s="2"/>
      <c r="AP28" s="2">
        <v>3</v>
      </c>
      <c r="AQ28" s="2"/>
      <c r="AR28" s="2"/>
      <c r="AS28" s="2">
        <v>4</v>
      </c>
      <c r="AT28" s="2"/>
      <c r="AU28" s="2"/>
      <c r="AV28" s="2"/>
      <c r="AW28" s="2">
        <v>44</v>
      </c>
      <c r="AX28" s="2"/>
      <c r="AY28" s="2"/>
      <c r="AZ28" s="2"/>
      <c r="BA28" s="2"/>
      <c r="BB28" s="2"/>
      <c r="BC28" s="2"/>
      <c r="BD28" s="2"/>
      <c r="BE28" s="2"/>
      <c r="BF28" s="2"/>
      <c r="BG28" s="2"/>
      <c r="BH28" s="2"/>
      <c r="BI28" s="2">
        <v>3</v>
      </c>
      <c r="BJ28" s="2">
        <v>12</v>
      </c>
      <c r="BK28" s="2">
        <v>14</v>
      </c>
      <c r="BL28" s="2">
        <v>15</v>
      </c>
      <c r="BM28" s="2">
        <v>11</v>
      </c>
      <c r="BN28" s="2">
        <v>1</v>
      </c>
      <c r="BO28" s="2">
        <v>15</v>
      </c>
      <c r="BP28" s="2"/>
      <c r="BQ28" s="2"/>
      <c r="BR28" s="2">
        <v>17</v>
      </c>
      <c r="BS28" s="2"/>
      <c r="BT28" s="2">
        <v>44</v>
      </c>
      <c r="BU28" s="2"/>
      <c r="BV28" s="2"/>
      <c r="BW28" s="2"/>
      <c r="BX28" s="2"/>
      <c r="BY28" s="2"/>
      <c r="BZ28" s="2"/>
      <c r="CA28" s="2"/>
      <c r="CB28" s="2"/>
      <c r="CC28" s="2"/>
      <c r="CD28" s="2"/>
      <c r="CE28" s="2"/>
      <c r="CF28" s="2"/>
      <c r="CG28" s="2"/>
      <c r="CH28" s="2"/>
      <c r="CI28" s="2"/>
      <c r="CJ28" s="2"/>
    </row>
    <row r="29" spans="1:88" ht="37.5" customHeight="1" x14ac:dyDescent="0.25">
      <c r="A29" s="9">
        <v>22.3</v>
      </c>
      <c r="B29" s="10" t="s">
        <v>47</v>
      </c>
      <c r="C29" s="12">
        <v>437</v>
      </c>
      <c r="D29" s="2"/>
      <c r="E29" s="2"/>
      <c r="F29" s="2"/>
      <c r="G29" s="2"/>
      <c r="H29" s="2"/>
      <c r="I29" s="2"/>
      <c r="J29" s="2"/>
      <c r="K29" s="2"/>
      <c r="L29" s="2"/>
      <c r="M29" s="2"/>
      <c r="N29" s="2"/>
      <c r="O29" s="2"/>
      <c r="P29" s="2"/>
      <c r="Q29" s="2"/>
      <c r="R29" s="2"/>
      <c r="S29" s="2"/>
      <c r="T29" s="2"/>
      <c r="U29" s="2"/>
      <c r="V29" s="2"/>
      <c r="W29" s="2"/>
      <c r="X29" s="2"/>
      <c r="Y29" s="2">
        <v>1</v>
      </c>
      <c r="Z29" s="2"/>
      <c r="AA29" s="2"/>
      <c r="AB29" s="2">
        <v>1</v>
      </c>
      <c r="AC29" s="2"/>
      <c r="AD29" s="2"/>
      <c r="AE29" s="2"/>
      <c r="AF29" s="2">
        <v>1</v>
      </c>
      <c r="AG29" s="2"/>
      <c r="AH29" s="2"/>
      <c r="AI29" s="2"/>
      <c r="AJ29" s="2"/>
      <c r="AK29" s="2"/>
      <c r="AL29" s="2"/>
      <c r="AM29" s="2">
        <v>1</v>
      </c>
      <c r="AN29" s="2"/>
      <c r="AO29" s="2"/>
      <c r="AP29" s="2"/>
      <c r="AQ29" s="2"/>
      <c r="AR29" s="2"/>
      <c r="AS29" s="2"/>
      <c r="AT29" s="2"/>
      <c r="AU29" s="2"/>
      <c r="AV29" s="2"/>
      <c r="AW29" s="2">
        <v>1</v>
      </c>
      <c r="AX29" s="2"/>
      <c r="AY29" s="2"/>
      <c r="AZ29" s="2"/>
      <c r="BA29" s="2"/>
      <c r="BB29" s="2"/>
      <c r="BC29" s="2"/>
      <c r="BD29" s="2"/>
      <c r="BE29" s="2"/>
      <c r="BF29" s="2"/>
      <c r="BG29" s="2"/>
      <c r="BH29" s="2"/>
      <c r="BI29" s="2">
        <v>1</v>
      </c>
      <c r="BJ29" s="2"/>
      <c r="BK29" s="2"/>
      <c r="BL29" s="2"/>
      <c r="BM29" s="2"/>
      <c r="BN29" s="2"/>
      <c r="BO29" s="2"/>
      <c r="BP29" s="2"/>
      <c r="BQ29" s="2"/>
      <c r="BR29" s="2">
        <v>1</v>
      </c>
      <c r="BS29" s="2"/>
      <c r="BT29" s="2">
        <v>1</v>
      </c>
      <c r="BU29" s="2"/>
      <c r="BV29" s="2"/>
      <c r="BW29" s="2"/>
      <c r="BX29" s="2"/>
      <c r="BY29" s="2"/>
      <c r="BZ29" s="2"/>
      <c r="CA29" s="2"/>
      <c r="CB29" s="2"/>
      <c r="CC29" s="2"/>
      <c r="CD29" s="2"/>
      <c r="CE29" s="2"/>
      <c r="CF29" s="2"/>
      <c r="CG29" s="2"/>
      <c r="CH29" s="2"/>
      <c r="CI29" s="2"/>
      <c r="CJ29" s="2"/>
    </row>
    <row r="30" spans="1:88" ht="37.5" customHeight="1" x14ac:dyDescent="0.25">
      <c r="A30" s="9">
        <v>22.4</v>
      </c>
      <c r="B30" s="10" t="s">
        <v>61</v>
      </c>
      <c r="C30" s="12">
        <v>438</v>
      </c>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row>
    <row r="31" spans="1:88" ht="37.5" customHeight="1" x14ac:dyDescent="0.25">
      <c r="A31" s="9">
        <v>22.5</v>
      </c>
      <c r="B31" s="10" t="s">
        <v>62</v>
      </c>
      <c r="C31" s="12">
        <v>439</v>
      </c>
      <c r="D31" s="2"/>
      <c r="E31" s="2"/>
      <c r="F31" s="2"/>
      <c r="G31" s="2"/>
      <c r="H31" s="2"/>
      <c r="I31" s="2"/>
      <c r="J31" s="2"/>
      <c r="K31" s="2"/>
      <c r="L31" s="2"/>
      <c r="M31" s="2"/>
      <c r="N31" s="2"/>
      <c r="O31" s="2"/>
      <c r="P31" s="2"/>
      <c r="Q31" s="2"/>
      <c r="R31" s="2"/>
      <c r="S31" s="2"/>
      <c r="T31" s="2"/>
      <c r="U31" s="2"/>
      <c r="V31" s="2"/>
      <c r="W31" s="2"/>
      <c r="X31" s="2"/>
      <c r="Y31" s="2">
        <v>1</v>
      </c>
      <c r="Z31" s="2"/>
      <c r="AA31" s="2"/>
      <c r="AB31" s="2">
        <v>1</v>
      </c>
      <c r="AC31" s="2"/>
      <c r="AD31" s="2"/>
      <c r="AE31" s="2"/>
      <c r="AF31" s="2"/>
      <c r="AG31" s="2"/>
      <c r="AH31" s="2"/>
      <c r="AI31" s="2"/>
      <c r="AJ31" s="2"/>
      <c r="AK31" s="2"/>
      <c r="AL31" s="2"/>
      <c r="AM31" s="2"/>
      <c r="AN31" s="2"/>
      <c r="AO31" s="2"/>
      <c r="AP31" s="2">
        <v>1</v>
      </c>
      <c r="AQ31" s="2"/>
      <c r="AR31" s="2"/>
      <c r="AS31" s="2"/>
      <c r="AT31" s="2"/>
      <c r="AU31" s="2"/>
      <c r="AV31" s="2"/>
      <c r="AW31" s="2"/>
      <c r="AX31" s="2"/>
      <c r="AY31" s="2"/>
      <c r="AZ31" s="2"/>
      <c r="BA31" s="2"/>
      <c r="BB31" s="2"/>
      <c r="BC31" s="2"/>
      <c r="BD31" s="2"/>
      <c r="BE31" s="2"/>
      <c r="BF31" s="2"/>
      <c r="BG31" s="2"/>
      <c r="BH31" s="2"/>
      <c r="BI31" s="2"/>
      <c r="BJ31" s="2"/>
      <c r="BK31" s="2">
        <v>1</v>
      </c>
      <c r="BL31" s="2"/>
      <c r="BM31" s="2"/>
      <c r="BN31" s="2"/>
      <c r="BO31" s="2">
        <v>1</v>
      </c>
      <c r="BP31" s="2"/>
      <c r="BQ31" s="2"/>
      <c r="BR31" s="2"/>
      <c r="BS31" s="2"/>
      <c r="BT31" s="2">
        <v>1</v>
      </c>
      <c r="BU31" s="2"/>
      <c r="BV31" s="2"/>
      <c r="BW31" s="2"/>
      <c r="BX31" s="2"/>
      <c r="BY31" s="2"/>
      <c r="BZ31" s="2"/>
      <c r="CA31" s="2"/>
      <c r="CB31" s="2"/>
      <c r="CC31" s="2"/>
      <c r="CD31" s="2"/>
      <c r="CE31" s="2"/>
      <c r="CF31" s="2"/>
      <c r="CG31" s="2"/>
      <c r="CH31" s="2"/>
      <c r="CI31" s="2"/>
      <c r="CJ31" s="2"/>
    </row>
    <row r="32" spans="1:88" ht="37.5" customHeight="1" x14ac:dyDescent="0.25">
      <c r="A32" s="9">
        <v>22.6</v>
      </c>
      <c r="B32" s="10" t="s">
        <v>63</v>
      </c>
      <c r="C32" s="12">
        <v>440</v>
      </c>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row>
    <row r="33" spans="1:88" ht="37.5" customHeight="1" x14ac:dyDescent="0.25">
      <c r="A33" s="9">
        <v>22.7</v>
      </c>
      <c r="B33" s="10" t="s">
        <v>64</v>
      </c>
      <c r="C33" s="12">
        <v>441</v>
      </c>
      <c r="D33" s="2"/>
      <c r="E33" s="2"/>
      <c r="F33" s="2"/>
      <c r="G33" s="2"/>
      <c r="H33" s="2"/>
      <c r="I33" s="2"/>
      <c r="J33" s="2"/>
      <c r="K33" s="2"/>
      <c r="L33" s="2"/>
      <c r="M33" s="2"/>
      <c r="N33" s="2"/>
      <c r="O33" s="2"/>
      <c r="P33" s="2"/>
      <c r="Q33" s="2"/>
      <c r="R33" s="2"/>
      <c r="S33" s="2"/>
      <c r="T33" s="2">
        <v>1</v>
      </c>
      <c r="U33" s="2"/>
      <c r="V33" s="2"/>
      <c r="W33" s="2"/>
      <c r="X33" s="2"/>
      <c r="Y33" s="2">
        <v>7</v>
      </c>
      <c r="Z33" s="2"/>
      <c r="AA33" s="2"/>
      <c r="AB33" s="2">
        <v>7</v>
      </c>
      <c r="AC33" s="2"/>
      <c r="AD33" s="2"/>
      <c r="AE33" s="2"/>
      <c r="AF33" s="2"/>
      <c r="AG33" s="2"/>
      <c r="AH33" s="2">
        <v>4</v>
      </c>
      <c r="AI33" s="2"/>
      <c r="AJ33" s="2"/>
      <c r="AK33" s="2"/>
      <c r="AL33" s="2"/>
      <c r="AM33" s="2">
        <v>4</v>
      </c>
      <c r="AN33" s="2"/>
      <c r="AO33" s="2"/>
      <c r="AP33" s="2"/>
      <c r="AQ33" s="2"/>
      <c r="AR33" s="2"/>
      <c r="AS33" s="2">
        <v>3</v>
      </c>
      <c r="AT33" s="2"/>
      <c r="AU33" s="2"/>
      <c r="AV33" s="2"/>
      <c r="AW33" s="2">
        <v>1</v>
      </c>
      <c r="AX33" s="2"/>
      <c r="AY33" s="2"/>
      <c r="AZ33" s="2"/>
      <c r="BA33" s="2"/>
      <c r="BB33" s="2"/>
      <c r="BC33" s="2">
        <v>3</v>
      </c>
      <c r="BD33" s="2"/>
      <c r="BE33" s="2"/>
      <c r="BF33" s="2"/>
      <c r="BG33" s="2"/>
      <c r="BH33" s="2"/>
      <c r="BI33" s="2">
        <v>1</v>
      </c>
      <c r="BJ33" s="2">
        <v>3</v>
      </c>
      <c r="BK33" s="2">
        <v>1</v>
      </c>
      <c r="BL33" s="2">
        <v>2</v>
      </c>
      <c r="BM33" s="2">
        <v>6</v>
      </c>
      <c r="BN33" s="2"/>
      <c r="BO33" s="2">
        <v>1</v>
      </c>
      <c r="BP33" s="2"/>
      <c r="BQ33" s="2"/>
      <c r="BR33" s="2"/>
      <c r="BS33" s="2"/>
      <c r="BT33" s="2">
        <v>7</v>
      </c>
      <c r="BU33" s="2"/>
      <c r="BV33" s="2"/>
      <c r="BW33" s="2"/>
      <c r="BX33" s="2"/>
      <c r="BY33" s="2"/>
      <c r="BZ33" s="2"/>
      <c r="CA33" s="2"/>
      <c r="CB33" s="2"/>
      <c r="CC33" s="2"/>
      <c r="CD33" s="2"/>
      <c r="CE33" s="2"/>
      <c r="CF33" s="2"/>
      <c r="CG33" s="2"/>
      <c r="CH33" s="2"/>
      <c r="CI33" s="2"/>
      <c r="CJ33" s="2"/>
    </row>
    <row r="34" spans="1:88" ht="37.5" customHeight="1" x14ac:dyDescent="0.25">
      <c r="A34" s="9">
        <v>22.8</v>
      </c>
      <c r="B34" s="10" t="s">
        <v>65</v>
      </c>
      <c r="C34" s="12">
        <v>442</v>
      </c>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row>
    <row r="35" spans="1:88" ht="37.5" customHeight="1" x14ac:dyDescent="0.25">
      <c r="A35" s="9">
        <v>22.9</v>
      </c>
      <c r="B35" s="10" t="s">
        <v>66</v>
      </c>
      <c r="C35" s="12">
        <v>443</v>
      </c>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row>
    <row r="36" spans="1:88" ht="37.5" customHeight="1" x14ac:dyDescent="0.25">
      <c r="A36" s="9">
        <v>22.1</v>
      </c>
      <c r="B36" s="10" t="s">
        <v>67</v>
      </c>
      <c r="C36" s="12">
        <v>444</v>
      </c>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row>
    <row r="37" spans="1:88" ht="37.5" customHeight="1" x14ac:dyDescent="0.25">
      <c r="A37" s="9">
        <v>22.11</v>
      </c>
      <c r="B37" s="10" t="s">
        <v>48</v>
      </c>
      <c r="C37" s="12">
        <v>445</v>
      </c>
      <c r="D37" s="2"/>
      <c r="E37" s="2"/>
      <c r="F37" s="2"/>
      <c r="G37" s="2"/>
      <c r="H37" s="2"/>
      <c r="I37" s="2"/>
      <c r="J37" s="2"/>
      <c r="K37" s="2"/>
      <c r="L37" s="2"/>
      <c r="M37" s="2"/>
      <c r="N37" s="2"/>
      <c r="O37" s="2"/>
      <c r="P37" s="2"/>
      <c r="Q37" s="2"/>
      <c r="R37" s="2"/>
      <c r="S37" s="2"/>
      <c r="T37" s="2">
        <v>1</v>
      </c>
      <c r="U37" s="2"/>
      <c r="V37" s="2"/>
      <c r="W37" s="2"/>
      <c r="X37" s="2"/>
      <c r="Y37" s="2">
        <v>3</v>
      </c>
      <c r="Z37" s="2"/>
      <c r="AA37" s="2"/>
      <c r="AB37" s="2">
        <v>3</v>
      </c>
      <c r="AC37" s="2"/>
      <c r="AD37" s="2"/>
      <c r="AE37" s="2"/>
      <c r="AF37" s="2"/>
      <c r="AG37" s="2"/>
      <c r="AH37" s="2"/>
      <c r="AI37" s="2"/>
      <c r="AJ37" s="2"/>
      <c r="AK37" s="2"/>
      <c r="AL37" s="2"/>
      <c r="AM37" s="2"/>
      <c r="AN37" s="2"/>
      <c r="AO37" s="2"/>
      <c r="AP37" s="2"/>
      <c r="AQ37" s="2"/>
      <c r="AR37" s="2"/>
      <c r="AS37" s="2">
        <v>3</v>
      </c>
      <c r="AT37" s="2"/>
      <c r="AU37" s="2"/>
      <c r="AV37" s="2"/>
      <c r="AW37" s="2"/>
      <c r="AX37" s="2"/>
      <c r="AY37" s="2"/>
      <c r="AZ37" s="2"/>
      <c r="BA37" s="2"/>
      <c r="BB37" s="2"/>
      <c r="BC37" s="2"/>
      <c r="BD37" s="2"/>
      <c r="BE37" s="2"/>
      <c r="BF37" s="2"/>
      <c r="BG37" s="2"/>
      <c r="BH37" s="2"/>
      <c r="BI37" s="2"/>
      <c r="BJ37" s="2">
        <v>1</v>
      </c>
      <c r="BK37" s="2">
        <v>1</v>
      </c>
      <c r="BL37" s="2">
        <v>1</v>
      </c>
      <c r="BM37" s="2"/>
      <c r="BN37" s="2"/>
      <c r="BO37" s="2">
        <v>2</v>
      </c>
      <c r="BP37" s="2"/>
      <c r="BQ37" s="2"/>
      <c r="BR37" s="2">
        <v>1</v>
      </c>
      <c r="BS37" s="2"/>
      <c r="BT37" s="2">
        <v>3</v>
      </c>
      <c r="BU37" s="2"/>
      <c r="BV37" s="2"/>
      <c r="BW37" s="2"/>
      <c r="BX37" s="2"/>
      <c r="BY37" s="2"/>
      <c r="BZ37" s="2"/>
      <c r="CA37" s="2"/>
      <c r="CB37" s="2"/>
      <c r="CC37" s="2"/>
      <c r="CD37" s="2"/>
      <c r="CE37" s="2"/>
      <c r="CF37" s="2"/>
      <c r="CG37" s="2"/>
      <c r="CH37" s="2"/>
      <c r="CI37" s="2"/>
      <c r="CJ37" s="2"/>
    </row>
    <row r="38" spans="1:88" ht="37.5" customHeight="1" x14ac:dyDescent="0.25">
      <c r="A38" s="9">
        <v>24.5</v>
      </c>
      <c r="B38" s="10" t="s">
        <v>68</v>
      </c>
      <c r="C38" s="12">
        <v>477</v>
      </c>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row>
    <row r="39" spans="1:88" ht="37.5" customHeight="1" x14ac:dyDescent="0.25">
      <c r="A39" s="9">
        <v>24.8</v>
      </c>
      <c r="B39" s="10" t="s">
        <v>49</v>
      </c>
      <c r="C39" s="12">
        <v>480</v>
      </c>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row>
    <row r="40" spans="1:88" ht="37.5" customHeight="1" x14ac:dyDescent="0.25">
      <c r="A40" s="9">
        <v>24.9</v>
      </c>
      <c r="B40" s="10" t="s">
        <v>51</v>
      </c>
      <c r="C40" s="12">
        <v>481</v>
      </c>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row>
    <row r="41" spans="1:88" ht="37.5" customHeight="1" x14ac:dyDescent="0.25">
      <c r="A41" s="9">
        <v>24.1</v>
      </c>
      <c r="B41" s="10" t="s">
        <v>14</v>
      </c>
      <c r="C41" s="12">
        <v>482</v>
      </c>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row>
    <row r="42" spans="1:88" ht="37.5" customHeight="1" x14ac:dyDescent="0.25">
      <c r="A42" s="9" t="s">
        <v>145</v>
      </c>
      <c r="B42" s="10" t="s">
        <v>162</v>
      </c>
      <c r="C42" s="11" t="s">
        <v>146</v>
      </c>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row>
    <row r="43" spans="1:88" ht="37.5" customHeight="1" x14ac:dyDescent="0.25">
      <c r="A43" s="9" t="s">
        <v>147</v>
      </c>
      <c r="B43" s="10" t="s">
        <v>163</v>
      </c>
      <c r="C43" s="11" t="s">
        <v>148</v>
      </c>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row>
    <row r="44" spans="1:88" ht="37.5" customHeight="1" x14ac:dyDescent="0.25">
      <c r="A44" s="9">
        <v>24.24</v>
      </c>
      <c r="B44" s="10" t="s">
        <v>69</v>
      </c>
      <c r="C44" s="12">
        <v>496</v>
      </c>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row>
    <row r="45" spans="1:88" ht="37.5" customHeight="1" x14ac:dyDescent="0.25">
      <c r="A45" s="9">
        <v>24.25</v>
      </c>
      <c r="B45" s="10" t="s">
        <v>70</v>
      </c>
      <c r="C45" s="12">
        <v>497</v>
      </c>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row>
    <row r="46" spans="1:88" ht="37.5" customHeight="1" x14ac:dyDescent="0.25">
      <c r="A46" s="9">
        <v>29.1</v>
      </c>
      <c r="B46" s="10" t="s">
        <v>71</v>
      </c>
      <c r="C46" s="12">
        <v>549</v>
      </c>
      <c r="D46" s="2"/>
      <c r="E46" s="2"/>
      <c r="F46" s="2"/>
      <c r="G46" s="2"/>
      <c r="H46" s="2"/>
      <c r="I46" s="2"/>
      <c r="J46" s="2"/>
      <c r="K46" s="2"/>
      <c r="L46" s="2"/>
      <c r="M46" s="2"/>
      <c r="N46" s="2"/>
      <c r="O46" s="2"/>
      <c r="P46" s="2"/>
      <c r="Q46" s="2"/>
      <c r="R46" s="2"/>
      <c r="S46" s="2"/>
      <c r="T46" s="2"/>
      <c r="U46" s="2"/>
      <c r="V46" s="2"/>
      <c r="W46" s="2"/>
      <c r="X46" s="2"/>
      <c r="Y46" s="2">
        <v>2</v>
      </c>
      <c r="Z46" s="2"/>
      <c r="AA46" s="2"/>
      <c r="AB46" s="2">
        <v>2</v>
      </c>
      <c r="AC46" s="2"/>
      <c r="AD46" s="2"/>
      <c r="AE46" s="2"/>
      <c r="AF46" s="2"/>
      <c r="AG46" s="2"/>
      <c r="AH46" s="2">
        <v>2</v>
      </c>
      <c r="AI46" s="2"/>
      <c r="AJ46" s="2"/>
      <c r="AK46" s="2"/>
      <c r="AL46" s="2"/>
      <c r="AM46" s="2">
        <v>2</v>
      </c>
      <c r="AN46" s="2"/>
      <c r="AO46" s="2"/>
      <c r="AP46" s="2"/>
      <c r="AQ46" s="2"/>
      <c r="AR46" s="2"/>
      <c r="AS46" s="2"/>
      <c r="AT46" s="2"/>
      <c r="AU46" s="2"/>
      <c r="AV46" s="2"/>
      <c r="AW46" s="2"/>
      <c r="AX46" s="2"/>
      <c r="AY46" s="2"/>
      <c r="AZ46" s="2"/>
      <c r="BA46" s="2"/>
      <c r="BB46" s="2"/>
      <c r="BC46" s="2"/>
      <c r="BD46" s="2"/>
      <c r="BE46" s="2"/>
      <c r="BF46" s="2"/>
      <c r="BG46" s="2"/>
      <c r="BH46" s="2"/>
      <c r="BI46" s="2">
        <v>1</v>
      </c>
      <c r="BJ46" s="2">
        <v>1</v>
      </c>
      <c r="BK46" s="2"/>
      <c r="BL46" s="2"/>
      <c r="BM46" s="2">
        <v>1</v>
      </c>
      <c r="BN46" s="2"/>
      <c r="BO46" s="2"/>
      <c r="BP46" s="2"/>
      <c r="BQ46" s="2"/>
      <c r="BR46" s="2">
        <v>1</v>
      </c>
      <c r="BS46" s="2"/>
      <c r="BT46" s="2">
        <v>2</v>
      </c>
      <c r="BU46" s="2"/>
      <c r="BV46" s="2"/>
      <c r="BW46" s="2"/>
      <c r="BX46" s="2"/>
      <c r="BY46" s="2"/>
      <c r="BZ46" s="2"/>
      <c r="CA46" s="2"/>
      <c r="CB46" s="2"/>
      <c r="CC46" s="2"/>
      <c r="CD46" s="2"/>
      <c r="CE46" s="2"/>
      <c r="CF46" s="2"/>
      <c r="CG46" s="2"/>
      <c r="CH46" s="2"/>
      <c r="CI46" s="2"/>
      <c r="CJ46" s="2"/>
    </row>
    <row r="47" spans="1:88" ht="37.5" customHeight="1" x14ac:dyDescent="0.25">
      <c r="A47" s="17">
        <v>30</v>
      </c>
      <c r="B47" s="14" t="s">
        <v>149</v>
      </c>
      <c r="C47" s="2">
        <v>7.17</v>
      </c>
      <c r="D47" s="2"/>
      <c r="E47" s="2"/>
      <c r="F47" s="2"/>
      <c r="G47" s="2"/>
      <c r="H47" s="2"/>
      <c r="I47" s="2"/>
      <c r="J47" s="2"/>
      <c r="K47" s="2"/>
      <c r="L47" s="2"/>
      <c r="M47" s="2"/>
      <c r="N47" s="2"/>
      <c r="O47" s="2"/>
      <c r="P47" s="2"/>
      <c r="Q47" s="2"/>
      <c r="R47" s="2"/>
      <c r="S47" s="2"/>
      <c r="T47" s="2"/>
      <c r="U47" s="2"/>
      <c r="V47" s="2"/>
      <c r="W47" s="2"/>
      <c r="X47" s="2"/>
      <c r="Y47" s="2">
        <v>1</v>
      </c>
      <c r="Z47" s="2"/>
      <c r="AA47" s="2"/>
      <c r="AB47" s="2">
        <v>1</v>
      </c>
      <c r="AC47" s="2"/>
      <c r="AD47" s="2"/>
      <c r="AE47" s="2"/>
      <c r="AF47" s="2"/>
      <c r="AG47" s="2"/>
      <c r="AH47" s="2">
        <v>1</v>
      </c>
      <c r="AI47" s="2"/>
      <c r="AJ47" s="2"/>
      <c r="AK47" s="2"/>
      <c r="AL47" s="2"/>
      <c r="AM47" s="2">
        <v>1</v>
      </c>
      <c r="AN47" s="2"/>
      <c r="AO47" s="2"/>
      <c r="AP47" s="2"/>
      <c r="AQ47" s="2"/>
      <c r="AR47" s="2"/>
      <c r="AS47" s="2"/>
      <c r="AT47" s="2"/>
      <c r="AU47" s="2"/>
      <c r="AV47" s="2"/>
      <c r="AW47" s="2">
        <v>1</v>
      </c>
      <c r="AX47" s="2"/>
      <c r="AY47" s="2"/>
      <c r="AZ47" s="2"/>
      <c r="BA47" s="2"/>
      <c r="BB47" s="2"/>
      <c r="BC47" s="2"/>
      <c r="BD47" s="2"/>
      <c r="BE47" s="2"/>
      <c r="BF47" s="2"/>
      <c r="BG47" s="2"/>
      <c r="BH47" s="2"/>
      <c r="BI47" s="2"/>
      <c r="BJ47" s="2"/>
      <c r="BK47" s="2">
        <v>1</v>
      </c>
      <c r="BL47" s="2"/>
      <c r="BM47" s="2"/>
      <c r="BN47" s="2"/>
      <c r="BO47" s="2"/>
      <c r="BP47" s="2"/>
      <c r="BQ47" s="2"/>
      <c r="BR47" s="2">
        <v>1</v>
      </c>
      <c r="BS47" s="2"/>
      <c r="BT47" s="2">
        <v>1</v>
      </c>
      <c r="BU47" s="2"/>
      <c r="BV47" s="2"/>
      <c r="BW47" s="2"/>
      <c r="BX47" s="2"/>
      <c r="BY47" s="2"/>
      <c r="BZ47" s="2"/>
      <c r="CA47" s="2"/>
      <c r="CB47" s="2"/>
      <c r="CC47" s="2"/>
      <c r="CD47" s="2"/>
      <c r="CE47" s="2"/>
      <c r="CF47" s="2"/>
      <c r="CG47" s="2"/>
      <c r="CH47" s="2"/>
      <c r="CI47" s="2"/>
      <c r="CJ47" s="2"/>
    </row>
    <row r="48" spans="1:88" ht="26.25" customHeight="1" x14ac:dyDescent="0.25">
      <c r="A48" s="19"/>
      <c r="B48" s="8" t="s">
        <v>0</v>
      </c>
      <c r="C48" s="2"/>
      <c r="D48" s="20">
        <f>SUM(+D8+D9+D10+D11+D12+D13+D14+D15+D16+D17+D18+D19+D20+D21+D22+D23+D24+D25+D26+D27+D28+D29+D30+D31+D32+D33+D34+D35+D36+D37+D38+D39+D40+D41+D42+D43+D44+D45+D46+D47)</f>
        <v>0</v>
      </c>
      <c r="E48" s="20">
        <f t="shared" ref="E48:BH48" si="0">SUM(+E8+E9+E10+E11+E12+E13+E14+E15+E16+E17+E18+E19+E20+E21+E22+E23+E24+E25+E26+E27+E28+E29+E30+E31+E32+E33+E34+E35+E36+E37+E38+E39+E40+E41+E42+E43+E44+E45+E46+E47)</f>
        <v>0</v>
      </c>
      <c r="F48" s="20">
        <f t="shared" si="0"/>
        <v>0</v>
      </c>
      <c r="G48" s="20">
        <f t="shared" si="0"/>
        <v>0</v>
      </c>
      <c r="H48" s="20">
        <f t="shared" si="0"/>
        <v>0</v>
      </c>
      <c r="I48" s="20">
        <f t="shared" si="0"/>
        <v>0</v>
      </c>
      <c r="J48" s="20">
        <f t="shared" si="0"/>
        <v>0</v>
      </c>
      <c r="K48" s="20">
        <f t="shared" si="0"/>
        <v>0</v>
      </c>
      <c r="L48" s="20">
        <f t="shared" si="0"/>
        <v>0</v>
      </c>
      <c r="M48" s="20">
        <f t="shared" si="0"/>
        <v>0</v>
      </c>
      <c r="N48" s="20">
        <f t="shared" si="0"/>
        <v>0</v>
      </c>
      <c r="O48" s="20">
        <f t="shared" si="0"/>
        <v>0</v>
      </c>
      <c r="P48" s="20">
        <f t="shared" si="0"/>
        <v>0</v>
      </c>
      <c r="Q48" s="20">
        <f t="shared" si="0"/>
        <v>0</v>
      </c>
      <c r="R48" s="20">
        <f t="shared" si="0"/>
        <v>0</v>
      </c>
      <c r="S48" s="20">
        <f t="shared" si="0"/>
        <v>0</v>
      </c>
      <c r="T48" s="20">
        <f t="shared" si="0"/>
        <v>3</v>
      </c>
      <c r="U48" s="20">
        <f t="shared" si="0"/>
        <v>0</v>
      </c>
      <c r="V48" s="20">
        <f t="shared" si="0"/>
        <v>0</v>
      </c>
      <c r="W48" s="20">
        <f t="shared" si="0"/>
        <v>0</v>
      </c>
      <c r="X48" s="20">
        <f t="shared" si="0"/>
        <v>0</v>
      </c>
      <c r="Y48" s="20">
        <f t="shared" si="0"/>
        <v>88</v>
      </c>
      <c r="Z48" s="20">
        <f t="shared" si="0"/>
        <v>3</v>
      </c>
      <c r="AA48" s="20">
        <f t="shared" si="0"/>
        <v>0</v>
      </c>
      <c r="AB48" s="20">
        <v>91</v>
      </c>
      <c r="AC48" s="20">
        <f t="shared" si="0"/>
        <v>5</v>
      </c>
      <c r="AD48" s="20">
        <f t="shared" si="0"/>
        <v>0</v>
      </c>
      <c r="AE48" s="20">
        <f t="shared" si="0"/>
        <v>8</v>
      </c>
      <c r="AF48" s="20">
        <f t="shared" si="0"/>
        <v>18</v>
      </c>
      <c r="AG48" s="20">
        <f t="shared" si="0"/>
        <v>7</v>
      </c>
      <c r="AH48" s="20">
        <f t="shared" si="0"/>
        <v>30</v>
      </c>
      <c r="AI48" s="20">
        <f t="shared" si="0"/>
        <v>3</v>
      </c>
      <c r="AJ48" s="20">
        <f t="shared" si="0"/>
        <v>0</v>
      </c>
      <c r="AK48" s="20">
        <f t="shared" si="0"/>
        <v>0</v>
      </c>
      <c r="AL48" s="20">
        <f t="shared" si="0"/>
        <v>0</v>
      </c>
      <c r="AM48" s="20">
        <f t="shared" si="0"/>
        <v>66</v>
      </c>
      <c r="AN48" s="20">
        <f t="shared" si="0"/>
        <v>1</v>
      </c>
      <c r="AO48" s="20">
        <f t="shared" si="0"/>
        <v>0</v>
      </c>
      <c r="AP48" s="20">
        <f t="shared" si="0"/>
        <v>4</v>
      </c>
      <c r="AQ48" s="20">
        <f t="shared" si="0"/>
        <v>0</v>
      </c>
      <c r="AR48" s="20">
        <f t="shared" si="0"/>
        <v>0</v>
      </c>
      <c r="AS48" s="20">
        <f t="shared" si="0"/>
        <v>20</v>
      </c>
      <c r="AT48" s="20">
        <f t="shared" si="0"/>
        <v>0</v>
      </c>
      <c r="AU48" s="20">
        <f t="shared" si="0"/>
        <v>0</v>
      </c>
      <c r="AV48" s="20">
        <f t="shared" si="0"/>
        <v>0</v>
      </c>
      <c r="AW48" s="20">
        <f t="shared" si="0"/>
        <v>65</v>
      </c>
      <c r="AX48" s="20">
        <f t="shared" si="0"/>
        <v>3</v>
      </c>
      <c r="AY48" s="20">
        <f t="shared" si="0"/>
        <v>0</v>
      </c>
      <c r="AZ48" s="20">
        <f t="shared" si="0"/>
        <v>0</v>
      </c>
      <c r="BA48" s="20">
        <f t="shared" si="0"/>
        <v>0</v>
      </c>
      <c r="BB48" s="20">
        <f t="shared" si="0"/>
        <v>1</v>
      </c>
      <c r="BC48" s="20">
        <f t="shared" si="0"/>
        <v>6</v>
      </c>
      <c r="BD48" s="20">
        <f t="shared" si="0"/>
        <v>0</v>
      </c>
      <c r="BE48" s="20">
        <f t="shared" si="0"/>
        <v>0</v>
      </c>
      <c r="BF48" s="20">
        <f t="shared" si="0"/>
        <v>0</v>
      </c>
      <c r="BG48" s="20">
        <f t="shared" si="0"/>
        <v>0</v>
      </c>
      <c r="BH48" s="20">
        <f t="shared" si="0"/>
        <v>0</v>
      </c>
      <c r="BI48" s="20">
        <f t="shared" ref="BI48:BT48" si="1">SUM(+BI8+BI9+BI10+BI11+BI12+BI13+BI14+BI15+BI16+BI17+BI18+BI19+BI20+BI21+BI22+BI23+BI24+BI25+BI26+BI27+BI28+BI29+BI30+BI31+BI32+BI33+BI34+BI35+BI36+BI37+BI38+BI39+BI40+BI41+BI42+BI43+BI44+BI45+BI46+BI47)</f>
        <v>9</v>
      </c>
      <c r="BJ48" s="20">
        <f t="shared" si="1"/>
        <v>24</v>
      </c>
      <c r="BK48" s="20">
        <f t="shared" si="1"/>
        <v>25</v>
      </c>
      <c r="BL48" s="20">
        <f t="shared" si="1"/>
        <v>33</v>
      </c>
      <c r="BM48" s="20">
        <f t="shared" si="1"/>
        <v>33</v>
      </c>
      <c r="BN48" s="20">
        <f t="shared" si="1"/>
        <v>7</v>
      </c>
      <c r="BO48" s="20">
        <f t="shared" si="1"/>
        <v>24</v>
      </c>
      <c r="BP48" s="20">
        <f t="shared" si="1"/>
        <v>0</v>
      </c>
      <c r="BQ48" s="20">
        <f t="shared" si="1"/>
        <v>0</v>
      </c>
      <c r="BR48" s="20">
        <f t="shared" si="1"/>
        <v>27</v>
      </c>
      <c r="BS48" s="20">
        <f t="shared" si="1"/>
        <v>0</v>
      </c>
      <c r="BT48" s="20">
        <f t="shared" si="1"/>
        <v>91</v>
      </c>
      <c r="BU48" s="20">
        <f t="shared" ref="BU48:CJ48" si="2">SUM(+BU8+BU9+BU10+BU11+BU12+BU13+BU14+BU15+BU16+BU17+BU18+BU19+BU20+BU21+BU22+BU23+BU24+BU25+BU26+BU27+BU28+BU29+BU30+BU31+BU32+BU33+BU34+BU35+BU36+BU37+BU38+BU39+BU40+BU41+BU42+BU43+BU44+BU45+BU46+BU47)</f>
        <v>0</v>
      </c>
      <c r="BV48" s="20">
        <f t="shared" si="2"/>
        <v>0</v>
      </c>
      <c r="BW48" s="20">
        <f t="shared" si="2"/>
        <v>0</v>
      </c>
      <c r="BX48" s="20">
        <f t="shared" si="2"/>
        <v>0</v>
      </c>
      <c r="BY48" s="20">
        <f t="shared" si="2"/>
        <v>0</v>
      </c>
      <c r="BZ48" s="20">
        <f t="shared" si="2"/>
        <v>0</v>
      </c>
      <c r="CA48" s="20">
        <f t="shared" si="2"/>
        <v>0</v>
      </c>
      <c r="CB48" s="20">
        <f t="shared" si="2"/>
        <v>0</v>
      </c>
      <c r="CC48" s="20">
        <f t="shared" si="2"/>
        <v>0</v>
      </c>
      <c r="CD48" s="20">
        <f t="shared" si="2"/>
        <v>0</v>
      </c>
      <c r="CE48" s="20">
        <f t="shared" si="2"/>
        <v>0</v>
      </c>
      <c r="CF48" s="20">
        <f t="shared" si="2"/>
        <v>0</v>
      </c>
      <c r="CG48" s="20">
        <f t="shared" si="2"/>
        <v>0</v>
      </c>
      <c r="CH48" s="20">
        <f t="shared" si="2"/>
        <v>0</v>
      </c>
      <c r="CI48" s="20">
        <f t="shared" si="2"/>
        <v>0</v>
      </c>
      <c r="CJ48" s="20">
        <f t="shared" si="2"/>
        <v>0</v>
      </c>
    </row>
    <row r="50" spans="2:6" ht="122.25" customHeight="1" x14ac:dyDescent="0.25">
      <c r="B50" s="21" t="s">
        <v>169</v>
      </c>
      <c r="C50" s="22"/>
      <c r="D50" s="22"/>
      <c r="E50" s="22"/>
      <c r="F50" s="22"/>
    </row>
  </sheetData>
  <sheetProtection sheet="1" objects="1" scenarios="1"/>
  <mergeCells count="87">
    <mergeCell ref="P5:P6"/>
    <mergeCell ref="Q5:Q6"/>
    <mergeCell ref="L5:L6"/>
    <mergeCell ref="M5:M6"/>
    <mergeCell ref="O5:O6"/>
    <mergeCell ref="I5:I6"/>
    <mergeCell ref="N5:N6"/>
    <mergeCell ref="AZ5:AZ6"/>
    <mergeCell ref="BA5:BA6"/>
    <mergeCell ref="AC5:AC6"/>
    <mergeCell ref="AS5:AS6"/>
    <mergeCell ref="AU4:AV4"/>
    <mergeCell ref="AZ4:BD4"/>
    <mergeCell ref="BB5:BB6"/>
    <mergeCell ref="BC5:BC6"/>
    <mergeCell ref="AD5:AD6"/>
    <mergeCell ref="AE5:AM5"/>
    <mergeCell ref="AN5:AN6"/>
    <mergeCell ref="AU5:AU6"/>
    <mergeCell ref="AV5:AV6"/>
    <mergeCell ref="BF5:BF6"/>
    <mergeCell ref="BG5:BG6"/>
    <mergeCell ref="BD5:BD6"/>
    <mergeCell ref="BE4:BE6"/>
    <mergeCell ref="BM5:BM6"/>
    <mergeCell ref="BH5:BH6"/>
    <mergeCell ref="BI5:BI6"/>
    <mergeCell ref="BJ5:BJ6"/>
    <mergeCell ref="BK5:BK6"/>
    <mergeCell ref="BL5:BL6"/>
    <mergeCell ref="BT4:BW4"/>
    <mergeCell ref="BX4:BX6"/>
    <mergeCell ref="BS5:BS6"/>
    <mergeCell ref="BT5:BT6"/>
    <mergeCell ref="BU5:BU6"/>
    <mergeCell ref="BW5:BW6"/>
    <mergeCell ref="BM4:BS4"/>
    <mergeCell ref="BR5:BR6"/>
    <mergeCell ref="BV5:BV6"/>
    <mergeCell ref="BN5:BN6"/>
    <mergeCell ref="BO5:BO6"/>
    <mergeCell ref="BP5:BQ5"/>
    <mergeCell ref="CI4:CI6"/>
    <mergeCell ref="CJ4:CJ6"/>
    <mergeCell ref="CD4:CH4"/>
    <mergeCell ref="CH5:CH6"/>
    <mergeCell ref="CC5:CC6"/>
    <mergeCell ref="CD5:CD6"/>
    <mergeCell ref="CE5:CE6"/>
    <mergeCell ref="CF5:CF6"/>
    <mergeCell ref="CG5:CG6"/>
    <mergeCell ref="BZ4:CC4"/>
    <mergeCell ref="BZ5:BZ6"/>
    <mergeCell ref="CA5:CA6"/>
    <mergeCell ref="CB5:CB6"/>
    <mergeCell ref="AX4:AX6"/>
    <mergeCell ref="A4:A6"/>
    <mergeCell ref="C4:C6"/>
    <mergeCell ref="B4:B6"/>
    <mergeCell ref="F5:F6"/>
    <mergeCell ref="G5:G6"/>
    <mergeCell ref="D5:D6"/>
    <mergeCell ref="E5:E6"/>
    <mergeCell ref="D4:R4"/>
    <mergeCell ref="Y4:AD4"/>
    <mergeCell ref="S4:S6"/>
    <mergeCell ref="U4:X5"/>
    <mergeCell ref="R5:R6"/>
    <mergeCell ref="H5:H6"/>
    <mergeCell ref="J5:J6"/>
    <mergeCell ref="K5:K6"/>
    <mergeCell ref="B50:F50"/>
    <mergeCell ref="CG1:CJ1"/>
    <mergeCell ref="AY4:AY6"/>
    <mergeCell ref="T4:T6"/>
    <mergeCell ref="AT5:AT6"/>
    <mergeCell ref="Y5:AA5"/>
    <mergeCell ref="AB5:AB6"/>
    <mergeCell ref="BY4:BY6"/>
    <mergeCell ref="A2:CJ3"/>
    <mergeCell ref="BF4:BL4"/>
    <mergeCell ref="AO5:AO6"/>
    <mergeCell ref="AP5:AP6"/>
    <mergeCell ref="AQ5:AQ6"/>
    <mergeCell ref="AR5:AR6"/>
    <mergeCell ref="AE4:AT4"/>
    <mergeCell ref="AW4:AW6"/>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Հակակոռուպցիոն դատարան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Makar Kirakosyan</cp:lastModifiedBy>
  <cp:lastPrinted>2018-07-27T13:56:10Z</cp:lastPrinted>
  <dcterms:created xsi:type="dcterms:W3CDTF">2017-01-20T06:00:15Z</dcterms:created>
  <dcterms:modified xsi:type="dcterms:W3CDTF">2025-03-18T07:50:05Z</dcterms:modified>
</cp:coreProperties>
</file>